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showInkAnnotation="0" autoCompressPictures="0"/>
  <xr:revisionPtr revIDLastSave="0" documentId="11_FEBAF4DC4DD69EFBA101FB39BBDA9124768E3C1E" xr6:coauthVersionLast="47" xr6:coauthVersionMax="47" xr10:uidLastSave="{00000000-0000-0000-0000-000000000000}"/>
  <bookViews>
    <workbookView xWindow="7488" yWindow="0" windowWidth="19416" windowHeight="11016" tabRatio="500" firstSheet="1" activeTab="1" xr2:uid="{00000000-000D-0000-FFFF-FFFF00000000}"/>
  </bookViews>
  <sheets>
    <sheet name="t1" sheetId="1" r:id="rId1"/>
    <sheet name="t2" sheetId="3" r:id="rId2"/>
    <sheet name="f1" sheetId="4" r:id="rId3"/>
    <sheet name="t3" sheetId="5" r:id="rId4"/>
    <sheet name="t4" sheetId="6" r:id="rId5"/>
    <sheet name="t5" sheetId="2" r:id="rId6"/>
    <sheet name="f2" sheetId="7" r:id="rId7"/>
    <sheet name="t6" sheetId="8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a">[1]Sheet1!$C$30</definedName>
    <definedName name="ASSOLUTI" localSheetId="7">#REF!</definedName>
    <definedName name="ASSOLUTI">#REF!</definedName>
    <definedName name="confr.azi.cens" localSheetId="7">[2]confronti!#REF!</definedName>
    <definedName name="confr.azi.cens">[2]confronti!#REF!</definedName>
    <definedName name="confr.ric.prev.94" localSheetId="7">[2]confronti!#REF!</definedName>
    <definedName name="confr.ric.prev.94">[2]confronti!#REF!</definedName>
    <definedName name="confr.sup.uba">[3]confronti!$A$1:$K$35</definedName>
    <definedName name="CRF_CountryName">[4]Sheet1!$C$4</definedName>
    <definedName name="CRF_InventoryYear">[4]Sheet1!$C$6</definedName>
    <definedName name="CRF_Submission">[4]Sheet1!$C$30</definedName>
    <definedName name="CRF_Summary2_Dyn10" localSheetId="7">#REF!</definedName>
    <definedName name="CRF_Summary2_Dyn10">#REF!</definedName>
    <definedName name="CRF_Summary2_Dyn11" localSheetId="7">#REF!</definedName>
    <definedName name="CRF_Summary2_Dyn11">#REF!</definedName>
    <definedName name="CRF_Summary2_Dyn12" localSheetId="7">#REF!</definedName>
    <definedName name="CRF_Summary2_Dyn12">#REF!</definedName>
    <definedName name="CRF_Summary2_Dyn13" localSheetId="7">#REF!</definedName>
    <definedName name="CRF_Summary2_Dyn13">#REF!</definedName>
    <definedName name="CRF_Summary2_Dyn14" localSheetId="7">#REF!</definedName>
    <definedName name="CRF_Summary2_Dyn14">#REF!</definedName>
    <definedName name="CRF_Summary2_Dyn15" localSheetId="7">#REF!</definedName>
    <definedName name="CRF_Summary2_Dyn15">#REF!</definedName>
    <definedName name="CRF_Summary2_Dyn16" localSheetId="7">#REF!</definedName>
    <definedName name="CRF_Summary2_Dyn16">#REF!</definedName>
    <definedName name="CRF_Summary2_DynA41" localSheetId="7">#REF!</definedName>
    <definedName name="CRF_Summary2_DynA41">#REF!</definedName>
    <definedName name="CRF_Summary2_Main1" localSheetId="7">#REF!</definedName>
    <definedName name="CRF_Summary2_Main1">#REF!</definedName>
    <definedName name="CRF_Summary2_Main2" localSheetId="7">#REF!</definedName>
    <definedName name="CRF_Summary2_Main2">#REF!</definedName>
    <definedName name="CRF_Summary2_Main3" localSheetId="7">#REF!</definedName>
    <definedName name="CRF_Summary2_Main3">#REF!</definedName>
    <definedName name="CRF_Table10s1_Dyn12" localSheetId="7">[5]Table10s1!#REF!</definedName>
    <definedName name="CRF_Table10s1_Dyn12">[5]Table10s1!#REF!</definedName>
    <definedName name="CRF_Table10s1_Dyn13" localSheetId="7">[5]Table10s1!#REF!</definedName>
    <definedName name="CRF_Table10s1_Dyn13">[5]Table10s1!#REF!</definedName>
    <definedName name="CRF_Table10s1_Dyn14" localSheetId="7">[5]Table10s1!#REF!</definedName>
    <definedName name="CRF_Table10s1_Dyn14">[5]Table10s1!#REF!</definedName>
    <definedName name="CRF_Table10s1_Dyn15" localSheetId="7">[5]Table10s1!#REF!</definedName>
    <definedName name="CRF_Table10s1_Dyn15">[5]Table10s1!#REF!</definedName>
    <definedName name="CRF_Table10s1_Dyn16" localSheetId="7">[5]Table10s1!#REF!</definedName>
    <definedName name="CRF_Table10s1_Dyn16">[5]Table10s1!#REF!</definedName>
    <definedName name="CRF_Table10s1_Dyn17" localSheetId="7">[5]Table10s1!#REF!</definedName>
    <definedName name="CRF_Table10s1_Dyn17">[5]Table10s1!#REF!</definedName>
    <definedName name="CRF_Table10s1_Dyn18" localSheetId="7">[5]Table10s1!#REF!</definedName>
    <definedName name="CRF_Table10s1_Dyn18">[5]Table10s1!#REF!</definedName>
    <definedName name="CRF_Table10s1_Dyn19" localSheetId="7">[5]Table10s1!#REF!</definedName>
    <definedName name="CRF_Table10s1_Dyn19">[5]Table10s1!#REF!</definedName>
    <definedName name="CRF_Table10s1_Dyn20" localSheetId="7">[5]Table10s1!#REF!</definedName>
    <definedName name="CRF_Table10s1_Dyn20">[5]Table10s1!#REF!</definedName>
    <definedName name="CRF_Table10s1_Dyn21" localSheetId="7">[5]Table10s1!#REF!</definedName>
    <definedName name="CRF_Table10s1_Dyn21">[5]Table10s1!#REF!</definedName>
    <definedName name="CRF_Table10s1_Dyn22" localSheetId="7">[5]Table10s1!#REF!</definedName>
    <definedName name="CRF_Table10s1_Dyn22">[5]Table10s1!#REF!</definedName>
    <definedName name="CRF_Table10s2_Dyn10" localSheetId="7">#REF!</definedName>
    <definedName name="CRF_Table10s2_Dyn10">#REF!</definedName>
    <definedName name="CRF_Table10s2_Dyn11" localSheetId="7">#REF!</definedName>
    <definedName name="CRF_Table10s2_Dyn11">#REF!</definedName>
    <definedName name="CRF_Table10s2_Dyn12" localSheetId="7">#REF!</definedName>
    <definedName name="CRF_Table10s2_Dyn12">#REF!</definedName>
    <definedName name="CRF_Table10s2_Dyn13" localSheetId="7">#REF!</definedName>
    <definedName name="CRF_Table10s2_Dyn13">#REF!</definedName>
    <definedName name="CRF_Table10s2_Dyn14" localSheetId="7">#REF!</definedName>
    <definedName name="CRF_Table10s2_Dyn14">#REF!</definedName>
    <definedName name="CRF_Table10s2_Dyn15" localSheetId="7">#REF!</definedName>
    <definedName name="CRF_Table10s2_Dyn15">#REF!</definedName>
    <definedName name="CRF_Table10s2_Dyn16" localSheetId="7">#REF!</definedName>
    <definedName name="CRF_Table10s2_Dyn16">#REF!</definedName>
    <definedName name="CRF_Table10s2_Dyn17" localSheetId="7">#REF!</definedName>
    <definedName name="CRF_Table10s2_Dyn17">#REF!</definedName>
    <definedName name="CRF_Table10s2_Dyn18" localSheetId="7">#REF!</definedName>
    <definedName name="CRF_Table10s2_Dyn18">#REF!</definedName>
    <definedName name="CRF_Table10s2_Dyn19" localSheetId="7">#REF!</definedName>
    <definedName name="CRF_Table10s2_Dyn19">#REF!</definedName>
    <definedName name="CRF_Table10s2_Dyn20" localSheetId="7">#REF!</definedName>
    <definedName name="CRF_Table10s2_Dyn20">#REF!</definedName>
    <definedName name="CRF_Table10s2_Dyn21" localSheetId="7">#REF!</definedName>
    <definedName name="CRF_Table10s2_Dyn21">#REF!</definedName>
    <definedName name="CRF_Table10s2_Dyn22" localSheetId="7">#REF!</definedName>
    <definedName name="CRF_Table10s2_Dyn22">#REF!</definedName>
    <definedName name="CRF_Table10s2_DynA46" localSheetId="7">#REF!</definedName>
    <definedName name="CRF_Table10s2_DynA46">#REF!</definedName>
    <definedName name="CRF_Table10s2_Main" localSheetId="7">#REF!</definedName>
    <definedName name="CRF_Table10s2_Main">#REF!</definedName>
    <definedName name="CRF_Table10s3_Dyn10" localSheetId="7">#REF!</definedName>
    <definedName name="CRF_Table10s3_Dyn10">#REF!</definedName>
    <definedName name="CRF_Table10s3_Dyn11" localSheetId="7">#REF!</definedName>
    <definedName name="CRF_Table10s3_Dyn11">#REF!</definedName>
    <definedName name="CRF_Table10s3_Dyn12" localSheetId="7">#REF!</definedName>
    <definedName name="CRF_Table10s3_Dyn12">#REF!</definedName>
    <definedName name="CRF_Table10s3_Dyn13" localSheetId="7">#REF!</definedName>
    <definedName name="CRF_Table10s3_Dyn13">#REF!</definedName>
    <definedName name="CRF_Table10s3_Dyn14" localSheetId="7">#REF!</definedName>
    <definedName name="CRF_Table10s3_Dyn14">#REF!</definedName>
    <definedName name="CRF_Table10s3_Dyn15" localSheetId="7">#REF!</definedName>
    <definedName name="CRF_Table10s3_Dyn15">#REF!</definedName>
    <definedName name="CRF_Table10s3_Dyn16" localSheetId="7">#REF!</definedName>
    <definedName name="CRF_Table10s3_Dyn16">#REF!</definedName>
    <definedName name="CRF_Table10s3_Dyn17" localSheetId="7">#REF!</definedName>
    <definedName name="CRF_Table10s3_Dyn17">#REF!</definedName>
    <definedName name="CRF_Table10s3_Dyn18" localSheetId="7">#REF!</definedName>
    <definedName name="CRF_Table10s3_Dyn18">#REF!</definedName>
    <definedName name="CRF_Table10s3_Dyn19" localSheetId="7">#REF!</definedName>
    <definedName name="CRF_Table10s3_Dyn19">#REF!</definedName>
    <definedName name="CRF_Table10s3_Dyn20" localSheetId="7">#REF!</definedName>
    <definedName name="CRF_Table10s3_Dyn20">#REF!</definedName>
    <definedName name="CRF_Table10s3_Dyn21" localSheetId="7">#REF!</definedName>
    <definedName name="CRF_Table10s3_Dyn21">#REF!</definedName>
    <definedName name="CRF_Table10s3_Dyn22" localSheetId="7">#REF!</definedName>
    <definedName name="CRF_Table10s3_Dyn22">#REF!</definedName>
    <definedName name="CRF_Table10s3_DynA46" localSheetId="7">#REF!</definedName>
    <definedName name="CRF_Table10s3_DynA46">#REF!</definedName>
    <definedName name="CRF_Table10s3_Main" localSheetId="7">#REF!</definedName>
    <definedName name="CRF_Table10s3_Main">#REF!</definedName>
    <definedName name="CRF_Table10s5_Main1" localSheetId="7">#REF!</definedName>
    <definedName name="CRF_Table10s5_Main1">#REF!</definedName>
    <definedName name="CRF_Table10s5_Main2" localSheetId="7">#REF!</definedName>
    <definedName name="CRF_Table10s5_Main2">#REF!</definedName>
    <definedName name="d">[1]Sheet1!$C$30</definedName>
    <definedName name="DIFFERENZE" localSheetId="7">#REF!</definedName>
    <definedName name="DIFFERENZE">#REF!</definedName>
    <definedName name="lop" localSheetId="7">[6]confronti!#REF!</definedName>
    <definedName name="lop">[6]confronti!#REF!</definedName>
    <definedName name="LOP.XLS" localSheetId="7">#REF!</definedName>
    <definedName name="LOP.XLS">#REF!</definedName>
    <definedName name="PERCENTUALI" localSheetId="7">#REF!</definedName>
    <definedName name="PERCENTUALI">#REF!</definedName>
    <definedName name="PROVA_12_97" localSheetId="7">#REF!</definedName>
    <definedName name="PROVA_12_97">#REF!</definedName>
    <definedName name="re">[1]Sheet1!$C$4</definedName>
    <definedName name="s">[1]Sheet1!$C$30</definedName>
    <definedName name="TASSIANNUI" localSheetId="7">#REF!</definedName>
    <definedName name="TASSIANNUI">#REF!</definedName>
    <definedName name="TASSITOTALI" localSheetId="7">#REF!</definedName>
    <definedName name="TASSITOTALI">#REF!</definedName>
    <definedName name="ZONEALTIMETRICH" localSheetId="7">#REF!</definedName>
    <definedName name="ZONEALTIMETRICH">#REF!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<sst xmlns="http://schemas.openxmlformats.org/spreadsheetml/2006/main" count="137" uniqueCount="110">
  <si>
    <t xml:space="preserve">Tab. 9.1 - Il fatturato della bioeconomia </t>
  </si>
  <si>
    <t>(milioni di euro)</t>
  </si>
  <si>
    <t>Unione Europea</t>
  </si>
  <si>
    <t>Italia</t>
  </si>
  <si>
    <t>Agricoltura. Foreste e pesca</t>
  </si>
  <si>
    <t>Industria agroalimentare</t>
  </si>
  <si>
    <t>Industria delle bevande</t>
  </si>
  <si>
    <t>Industria del tabacco</t>
  </si>
  <si>
    <t xml:space="preserve">Industria tessile e  abbigliamento </t>
  </si>
  <si>
    <t>Industria del legno</t>
  </si>
  <si>
    <t>Industria della carta</t>
  </si>
  <si>
    <t xml:space="preserve">Industria chimica biobased </t>
  </si>
  <si>
    <t xml:space="preserve">Industria farmaceutica biobased </t>
  </si>
  <si>
    <t>Bioplastiche</t>
  </si>
  <si>
    <t>Bioenergia *</t>
  </si>
  <si>
    <t>nd</t>
  </si>
  <si>
    <t>Totale</t>
  </si>
  <si>
    <t>Fonte: JRC https://datam.jrc.ec.europa.eu/datam/public/pages/datasets.xhtml) e nostre stime su dati Eurostat.</t>
  </si>
  <si>
    <t>* biodiesel, bioetanolo ed elettricità da biomassa.</t>
  </si>
  <si>
    <t>Tab. 9.2 - Superficie forestale nazionale</t>
  </si>
  <si>
    <t>Var. % 2017/1985</t>
  </si>
  <si>
    <t xml:space="preserve"> Bosco  </t>
  </si>
  <si>
    <t xml:space="preserve"> Altre terre boscate  </t>
  </si>
  <si>
    <t xml:space="preserve"> Superficie forestale  </t>
  </si>
  <si>
    <t>Fonte: i  dati dal 1985 al 2015 provengono da elaborazioni CREA-MPF su dati del corpo forestale, mentre i dati del 2017 provengono da IUTI 2017.</t>
  </si>
  <si>
    <t>Fig. 9.1. Superficie percorsa dal fuoco e numero di incendi dal 1970 al 2016</t>
  </si>
  <si>
    <t>Superficie</t>
  </si>
  <si>
    <t>Anno</t>
  </si>
  <si>
    <t>Bosco (ha)</t>
  </si>
  <si>
    <t>Altre terre boscate (ha)</t>
  </si>
  <si>
    <t>Numero di incendi</t>
  </si>
  <si>
    <t>Media (Ha/N incendi)</t>
  </si>
  <si>
    <t>(Ha)</t>
  </si>
  <si>
    <t xml:space="preserve"> 1970</t>
  </si>
  <si>
    <t xml:space="preserve"> 1975</t>
  </si>
  <si>
    <t xml:space="preserve"> 1980</t>
  </si>
  <si>
    <t xml:space="preserve"> 1985</t>
  </si>
  <si>
    <t xml:space="preserve"> 1990</t>
  </si>
  <si>
    <t xml:space="preserve"> 1995</t>
  </si>
  <si>
    <t xml:space="preserve"> 2000</t>
  </si>
  <si>
    <t xml:space="preserve"> 2001</t>
  </si>
  <si>
    <t xml:space="preserve"> 2002</t>
  </si>
  <si>
    <t xml:space="preserve"> 2003</t>
  </si>
  <si>
    <t xml:space="preserve"> 2004</t>
  </si>
  <si>
    <t xml:space="preserve"> 2005</t>
  </si>
  <si>
    <t xml:space="preserve"> 2006</t>
  </si>
  <si>
    <t xml:space="preserve"> 2007</t>
  </si>
  <si>
    <t xml:space="preserve"> 2008</t>
  </si>
  <si>
    <t xml:space="preserve"> 2009</t>
  </si>
  <si>
    <t xml:space="preserve"> 2010</t>
  </si>
  <si>
    <t xml:space="preserve"> 2011</t>
  </si>
  <si>
    <t>Fonte: elaborazione su dati CUTFAA.</t>
  </si>
  <si>
    <t>Tab. 9.3 - Quadro analitico delle importazioni italiane di legname grezzo e semilavorato (prima lavorazione)</t>
  </si>
  <si>
    <t>Var. % 2016/15</t>
  </si>
  <si>
    <t>Var. % 2016/12</t>
  </si>
  <si>
    <t>PRODOTTI LEGNOSI GREZZI</t>
  </si>
  <si>
    <t>Tronchi e squadrati (mc)</t>
  </si>
  <si>
    <t>Legna da ardere (t)*</t>
  </si>
  <si>
    <t>-</t>
  </si>
  <si>
    <t>PRODOTTI LEGNOSI SEMILAVORATI</t>
  </si>
  <si>
    <t>Segati di conifere (mc)</t>
  </si>
  <si>
    <t>Segati latifoglie (mc)**</t>
  </si>
  <si>
    <t>*dati FederlegnoArredo, 2016.</t>
  </si>
  <si>
    <t>**Dati 2014 e 2015 stimati.</t>
  </si>
  <si>
    <t>Fonte: dati UNECE/FAO, 2017.</t>
  </si>
  <si>
    <t xml:space="preserve">Tab. 9.4 - Produzione, importazione, esportazione e consumo apparente del settore carta in Italia - 2016 </t>
  </si>
  <si>
    <t xml:space="preserve"> (000 t)</t>
  </si>
  <si>
    <t>Produzione interna</t>
  </si>
  <si>
    <t>Esportazioni</t>
  </si>
  <si>
    <t>Importazioni</t>
  </si>
  <si>
    <t xml:space="preserve">Consumo apparente </t>
  </si>
  <si>
    <t>Fonte: dati Assocarta, 2017</t>
  </si>
  <si>
    <r>
      <t xml:space="preserve">Tab. 9.5 - </t>
    </r>
    <r>
      <rPr>
        <i/>
        <sz val="10"/>
        <rFont val="Times New Roman"/>
        <family val="1"/>
      </rPr>
      <t>Emissioni e assorbimento di gas serra nel settore agricolo e forestale</t>
    </r>
  </si>
  <si>
    <r>
      <t>(migliaia di t in CO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 xml:space="preserve"> equivalente)</t>
    </r>
  </si>
  <si>
    <t>Unione Europea 28</t>
  </si>
  <si>
    <t>2015/1990</t>
  </si>
  <si>
    <t>Italia/EU28</t>
  </si>
  <si>
    <t>(%)</t>
  </si>
  <si>
    <t>Totale emissioni (senza LULUCF)</t>
  </si>
  <si>
    <t>Totale emissioni (con LULUCF)</t>
  </si>
  <si>
    <t>Agricoltura</t>
  </si>
  <si>
    <t>- emissioni enteriche</t>
  </si>
  <si>
    <t>- gestione delle deiezioni</t>
  </si>
  <si>
    <t>- coltivazione del riso</t>
  </si>
  <si>
    <t>- emissioni dai suoli agricoli</t>
  </si>
  <si>
    <t>- altro (bruciatura residui colturali, urea, ecc.)</t>
  </si>
  <si>
    <t>Incidenza Agricoltura su Totale emissioni (%)</t>
  </si>
  <si>
    <t>Composizione percentuale:</t>
  </si>
  <si>
    <t>Cambiamento di uso del suolo e foreste (LULUCF)</t>
  </si>
  <si>
    <t>Incidenza LULUCF su Totale emissioni (%)</t>
  </si>
  <si>
    <r>
      <t>Fonte</t>
    </r>
    <r>
      <rPr>
        <sz val="10"/>
        <rFont val="Times New Roman"/>
        <family val="1"/>
      </rPr>
      <t>: Agenzia europea per l'ambiente, 2017.</t>
    </r>
  </si>
  <si>
    <t>Fig. 9.2 -  Risultati dell’applicazione dell’indice RDI (2006-2016)</t>
  </si>
  <si>
    <t>Numero totale di anni di siccità*</t>
  </si>
  <si>
    <t>Severità media</t>
  </si>
  <si>
    <t xml:space="preserve">*La severità degli eventi siccitosi aumenta quando i valori di RDI diventano fortemente negativi. </t>
  </si>
  <si>
    <t>Fonte: elaborazione CREA-PB, dati: Mipaaf, Osservatorio Agroclimatico</t>
  </si>
  <si>
    <r>
      <t>Tab. 9.6  -  Aziende agricole con presenza di elementi di paesaggio</t>
    </r>
    <r>
      <rPr>
        <vertAlign val="super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2"/>
      </rPr>
      <t xml:space="preserve"> per classi di SAU e zone altimetriche </t>
    </r>
  </si>
  <si>
    <t>Aziende con elementi del paesaggio agrario</t>
  </si>
  <si>
    <t>%</t>
  </si>
  <si>
    <t>senza SAU</t>
  </si>
  <si>
    <t>&lt; 2 ha</t>
  </si>
  <si>
    <t>2-5 ha</t>
  </si>
  <si>
    <t>5 - 20 ha</t>
  </si>
  <si>
    <t>20 - 100 ha</t>
  </si>
  <si>
    <t>&gt; 100 ha</t>
  </si>
  <si>
    <t xml:space="preserve">Montagna </t>
  </si>
  <si>
    <t xml:space="preserve">Collina </t>
  </si>
  <si>
    <t>Pianura</t>
  </si>
  <si>
    <r>
      <rPr>
        <vertAlign val="super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2"/>
      </rPr>
      <t xml:space="preserve"> La presenza di elementi del paesaggio agrario è riferita a siepi, filari d'alberi e muretti a secco sottoposti a manutenzione e/o di nuova realizzazione tra il 2007 e il 2010.</t>
    </r>
  </si>
  <si>
    <t>Fonte: ISTAT, Censimenti dell'agricoltura, 2010.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</si>
</sst>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,##0.0"/>
    <numFmt numFmtId="165" formatCode="0.0"/>
    <numFmt numFmtId="166" formatCode="_-* #,##0.00_-;\-* #,##0.00_-;_-* &quot;-&quot;??_-;_-@_-"/>
    <numFmt numFmtId="167" formatCode="_-* #,##0.0_-;\-* #,##0.0_-;_-* &quot;-&quot;??_-;_-@_-"/>
    <numFmt numFmtId="168" formatCode="_-&quot;€&quot;\ * #,##0.00_-;\-&quot;€&quot;\ * #,##0.00_-;_-&quot;€&quot;\ * &quot;-&quot;??_-;_-@_-"/>
    <numFmt numFmtId="169" formatCode="#,#00"/>
    <numFmt numFmtId="170" formatCode="#,##0.0000"/>
    <numFmt numFmtId="171" formatCode="#.##000"/>
    <numFmt numFmtId="172" formatCode="#,##0.0_-"/>
    <numFmt numFmtId="173" formatCode="#,##0_-"/>
    <numFmt numFmtId="174" formatCode="#,"/>
    <numFmt numFmtId="175" formatCode="* #,##0;\-\ #,##0;_*\ &quot;-&quot;;"/>
    <numFmt numFmtId="176" formatCode="_-&quot;€&quot;\ * #,##0_-;\-&quot;€&quot;\ * #,##0_-;_-&quot;€&quot;\ * &quot;-&quot;_-;_-@_-"/>
    <numFmt numFmtId="177" formatCode="\$#,#00"/>
  </numFmts>
  <fonts count="38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Arial"/>
    </font>
    <font>
      <sz val="10"/>
      <name val="Arial"/>
      <family val="2"/>
    </font>
    <font>
      <i/>
      <sz val="10"/>
      <name val="Times New Roman"/>
      <family val="1"/>
    </font>
    <font>
      <vertAlign val="subscript"/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41"/>
      <name val="Calibri"/>
      <family val="2"/>
    </font>
    <font>
      <sz val="11"/>
      <color indexed="10"/>
      <name val="Calibri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4"/>
      <color theme="1"/>
      <name val="Cambria"/>
      <family val="1"/>
      <scheme val="major"/>
    </font>
    <font>
      <i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1"/>
      <color indexed="8"/>
      <name val="Calibri"/>
      <family val="2"/>
    </font>
    <font>
      <sz val="10"/>
      <color theme="1"/>
      <name val="Times New Roman"/>
      <family val="2"/>
    </font>
    <font>
      <vertAlign val="superscript"/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"/>
      <color indexed="8"/>
      <name val="Courier"/>
      <family val="3"/>
    </font>
    <font>
      <b/>
      <sz val="12"/>
      <name val="Times New Roman"/>
      <family val="1"/>
    </font>
    <font>
      <sz val="10"/>
      <name val="MS Sans Serif"/>
      <family val="2"/>
    </font>
    <font>
      <sz val="8"/>
      <name val="Helvetica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b/>
      <sz val="1"/>
      <color indexed="8"/>
      <name val="Courier"/>
      <family val="3"/>
    </font>
    <font>
      <sz val="10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9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64"/>
      </patternFill>
    </fill>
    <fill>
      <patternFill patternType="darkTrellis"/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 style="thin">
        <color indexed="21"/>
      </right>
      <top style="thin">
        <color indexed="21"/>
      </top>
      <bottom style="thin">
        <color indexed="21"/>
      </bottom>
      <diagonal/>
    </border>
  </borders>
  <cellStyleXfs count="7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9" fillId="0" borderId="0"/>
    <xf numFmtId="0" fontId="13" fillId="0" borderId="0"/>
    <xf numFmtId="4" fontId="13" fillId="0" borderId="3" applyFill="0" applyBorder="0" applyProtection="0">
      <alignment horizontal="right" vertical="center"/>
    </xf>
    <xf numFmtId="4" fontId="14" fillId="0" borderId="4" applyFill="0" applyBorder="0" applyProtection="0">
      <alignment horizontal="right" vertical="center"/>
    </xf>
    <xf numFmtId="0" fontId="1" fillId="0" borderId="0"/>
    <xf numFmtId="0" fontId="15" fillId="2" borderId="5" applyNumberFormat="0" applyProtection="0">
      <alignment vertical="center"/>
    </xf>
    <xf numFmtId="0" fontId="16" fillId="0" borderId="6" applyNumberFormat="0" applyFill="0" applyProtection="0">
      <alignment vertical="center"/>
    </xf>
    <xf numFmtId="0" fontId="17" fillId="3" borderId="7" applyNumberFormat="0" applyProtection="0">
      <alignment vertical="center"/>
    </xf>
    <xf numFmtId="166" fontId="10" fillId="0" borderId="0" applyFont="0" applyFill="0" applyBorder="0" applyAlignment="0" applyProtection="0"/>
    <xf numFmtId="0" fontId="10" fillId="4" borderId="8" applyNumberFormat="0" applyProtection="0">
      <alignment vertical="center"/>
    </xf>
    <xf numFmtId="0" fontId="18" fillId="0" borderId="0" applyNumberFormat="0" applyFill="0" applyBorder="0" applyProtection="0">
      <alignment vertical="center"/>
    </xf>
    <xf numFmtId="0" fontId="10" fillId="0" borderId="0"/>
    <xf numFmtId="166" fontId="24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24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5" fillId="0" borderId="0"/>
    <xf numFmtId="49" fontId="13" fillId="0" borderId="3" applyNumberFormat="0" applyFont="0" applyFill="0" applyBorder="0" applyProtection="0">
      <alignment horizontal="left" vertical="center" indent="2"/>
    </xf>
    <xf numFmtId="49" fontId="13" fillId="0" borderId="14" applyNumberFormat="0" applyFont="0" applyFill="0" applyBorder="0" applyProtection="0">
      <alignment horizontal="left" vertical="center" indent="5"/>
    </xf>
    <xf numFmtId="0" fontId="28" fillId="0" borderId="0">
      <protection locked="0"/>
    </xf>
    <xf numFmtId="169" fontId="28" fillId="0" borderId="0">
      <protection locked="0"/>
    </xf>
    <xf numFmtId="0" fontId="29" fillId="0" borderId="0" applyNumberFormat="0" applyFill="0" applyBorder="0" applyAlignment="0" applyProtection="0"/>
    <xf numFmtId="38" fontId="30" fillId="0" borderId="0" applyFont="0" applyFill="0" applyBorder="0" applyAlignment="0" applyProtection="0"/>
    <xf numFmtId="49" fontId="14" fillId="0" borderId="3" applyNumberFormat="0" applyFill="0" applyBorder="0" applyProtection="0">
      <alignment horizontal="left" vertical="center"/>
    </xf>
    <xf numFmtId="0" fontId="13" fillId="0" borderId="3" applyNumberFormat="0" applyFill="0" applyAlignment="0" applyProtection="0"/>
    <xf numFmtId="0" fontId="31" fillId="5" borderId="0" applyNumberFormat="0" applyFont="0" applyBorder="0" applyAlignment="0" applyProtection="0"/>
    <xf numFmtId="0" fontId="10" fillId="0" borderId="0"/>
    <xf numFmtId="0" fontId="29" fillId="0" borderId="0" applyNumberFormat="0" applyFont="0" applyFill="0" applyBorder="0" applyAlignment="0">
      <protection locked="0"/>
    </xf>
    <xf numFmtId="170" fontId="13" fillId="6" borderId="3" applyNumberFormat="0" applyFont="0" applyBorder="0" applyAlignment="0" applyProtection="0">
      <alignment horizontal="right" vertical="center"/>
    </xf>
    <xf numFmtId="171" fontId="28" fillId="0" borderId="0">
      <protection locked="0"/>
    </xf>
    <xf numFmtId="172" fontId="32" fillId="0" borderId="15">
      <alignment horizontal="right" vertical="center"/>
    </xf>
    <xf numFmtId="49" fontId="32" fillId="0" borderId="15">
      <alignment vertical="center" wrapText="1"/>
    </xf>
    <xf numFmtId="0" fontId="33" fillId="0" borderId="0">
      <alignment horizontal="left" vertical="center"/>
    </xf>
    <xf numFmtId="173" fontId="32" fillId="0" borderId="15">
      <alignment horizontal="right" vertical="center"/>
    </xf>
    <xf numFmtId="49" fontId="34" fillId="7" borderId="16">
      <alignment horizontal="centerContinuous" vertical="center" wrapText="1"/>
    </xf>
    <xf numFmtId="49" fontId="34" fillId="8" borderId="16">
      <alignment horizontal="center" vertical="center" wrapText="1"/>
    </xf>
    <xf numFmtId="49" fontId="34" fillId="8" borderId="16">
      <alignment horizontal="center" vertical="center" wrapText="1"/>
    </xf>
    <xf numFmtId="49" fontId="34" fillId="8" borderId="17">
      <alignment horizontal="center" vertical="center" wrapText="1"/>
    </xf>
    <xf numFmtId="49" fontId="34" fillId="8" borderId="17">
      <alignment horizontal="center" vertical="center" wrapText="1"/>
    </xf>
    <xf numFmtId="49" fontId="35" fillId="0" borderId="0">
      <alignment horizontal="left" vertical="center"/>
    </xf>
    <xf numFmtId="174" fontId="36" fillId="0" borderId="0">
      <protection locked="0"/>
    </xf>
    <xf numFmtId="174" fontId="36" fillId="0" borderId="0">
      <protection locked="0"/>
    </xf>
    <xf numFmtId="175" fontId="37" fillId="0" borderId="0"/>
    <xf numFmtId="176" fontId="10" fillId="0" borderId="0" applyFont="0" applyFill="0" applyBorder="0" applyAlignment="0" applyProtection="0"/>
    <xf numFmtId="177" fontId="28" fillId="0" borderId="0">
      <protection locked="0"/>
    </xf>
    <xf numFmtId="0" fontId="13" fillId="0" borderId="0"/>
  </cellStyleXfs>
  <cellXfs count="112">
    <xf numFmtId="0" fontId="0" fillId="0" borderId="0" xfId="0"/>
    <xf numFmtId="0" fontId="2" fillId="0" borderId="0" xfId="0" applyFont="1"/>
    <xf numFmtId="164" fontId="6" fillId="0" borderId="0" xfId="0" applyNumberFormat="1" applyFont="1" applyFill="1" applyBorder="1" applyAlignment="1"/>
    <xf numFmtId="0" fontId="7" fillId="0" borderId="0" xfId="0" applyFont="1"/>
    <xf numFmtId="0" fontId="8" fillId="0" borderId="0" xfId="0" applyFont="1"/>
    <xf numFmtId="3" fontId="7" fillId="0" borderId="0" xfId="0" applyNumberFormat="1" applyFont="1"/>
    <xf numFmtId="3" fontId="6" fillId="0" borderId="0" xfId="0" applyNumberFormat="1" applyFont="1" applyFill="1" applyBorder="1" applyAlignment="1"/>
    <xf numFmtId="0" fontId="8" fillId="0" borderId="1" xfId="0" applyFont="1" applyBorder="1"/>
    <xf numFmtId="3" fontId="8" fillId="0" borderId="1" xfId="0" applyNumberFormat="1" applyFont="1" applyBorder="1"/>
    <xf numFmtId="0" fontId="9" fillId="0" borderId="0" xfId="25"/>
    <xf numFmtId="0" fontId="10" fillId="0" borderId="0" xfId="25" applyFont="1"/>
    <xf numFmtId="0" fontId="6" fillId="0" borderId="0" xfId="25" quotePrefix="1" applyFont="1" applyFill="1" applyBorder="1" applyAlignment="1">
      <alignment horizontal="left"/>
    </xf>
    <xf numFmtId="0" fontId="6" fillId="0" borderId="0" xfId="25" applyFont="1" applyFill="1" applyBorder="1"/>
    <xf numFmtId="0" fontId="6" fillId="0" borderId="1" xfId="25" applyFont="1" applyFill="1" applyBorder="1"/>
    <xf numFmtId="0" fontId="6" fillId="0" borderId="1" xfId="25" quotePrefix="1" applyFont="1" applyFill="1" applyBorder="1" applyAlignment="1">
      <alignment horizontal="right"/>
    </xf>
    <xf numFmtId="0" fontId="6" fillId="0" borderId="2" xfId="25" applyFont="1" applyFill="1" applyBorder="1" applyAlignment="1">
      <alignment horizontal="centerContinuous"/>
    </xf>
    <xf numFmtId="0" fontId="6" fillId="0" borderId="0" xfId="25" applyFont="1" applyFill="1" applyBorder="1" applyAlignment="1"/>
    <xf numFmtId="0" fontId="6" fillId="0" borderId="0" xfId="25" quotePrefix="1" applyFont="1" applyFill="1" applyBorder="1" applyAlignment="1">
      <alignment horizontal="right"/>
    </xf>
    <xf numFmtId="0" fontId="6" fillId="0" borderId="0" xfId="25" quotePrefix="1" applyFont="1" applyFill="1" applyBorder="1"/>
    <xf numFmtId="0" fontId="6" fillId="0" borderId="1" xfId="25" applyFont="1" applyFill="1" applyBorder="1" applyAlignment="1">
      <alignment horizontal="right"/>
    </xf>
    <xf numFmtId="0" fontId="6" fillId="0" borderId="1" xfId="25" quotePrefix="1" applyFont="1" applyFill="1" applyBorder="1"/>
    <xf numFmtId="3" fontId="6" fillId="0" borderId="0" xfId="25" applyNumberFormat="1" applyFont="1" applyFill="1" applyBorder="1"/>
    <xf numFmtId="2" fontId="6" fillId="0" borderId="0" xfId="26" applyNumberFormat="1" applyFont="1" applyFill="1" applyBorder="1"/>
    <xf numFmtId="165" fontId="11" fillId="0" borderId="0" xfId="25" applyNumberFormat="1" applyFont="1" applyFill="1" applyBorder="1"/>
    <xf numFmtId="165" fontId="6" fillId="0" borderId="0" xfId="25" applyNumberFormat="1" applyFont="1" applyFill="1" applyBorder="1"/>
    <xf numFmtId="2" fontId="6" fillId="0" borderId="0" xfId="26" applyNumberFormat="1" applyFont="1" applyFill="1" applyBorder="1" applyAlignment="1">
      <alignment horizontal="left" vertical="center"/>
    </xf>
    <xf numFmtId="2" fontId="6" fillId="0" borderId="0" xfId="26" quotePrefix="1" applyNumberFormat="1" applyFont="1" applyFill="1" applyBorder="1" applyAlignment="1">
      <alignment horizontal="left" vertical="center"/>
    </xf>
    <xf numFmtId="3" fontId="6" fillId="0" borderId="0" xfId="27" applyNumberFormat="1" applyFont="1" applyFill="1" applyBorder="1">
      <alignment horizontal="right" vertical="center"/>
    </xf>
    <xf numFmtId="165" fontId="11" fillId="0" borderId="0" xfId="25" applyNumberFormat="1" applyFont="1" applyFill="1" applyBorder="1" applyAlignment="1">
      <alignment horizontal="right"/>
    </xf>
    <xf numFmtId="4" fontId="6" fillId="0" borderId="0" xfId="25" applyNumberFormat="1" applyFont="1" applyFill="1" applyBorder="1"/>
    <xf numFmtId="2" fontId="11" fillId="0" borderId="0" xfId="26" applyNumberFormat="1" applyFont="1" applyFill="1" applyBorder="1" applyAlignment="1">
      <alignment horizontal="left" vertical="center"/>
    </xf>
    <xf numFmtId="0" fontId="11" fillId="0" borderId="0" xfId="25" applyFont="1" applyFill="1" applyBorder="1"/>
    <xf numFmtId="2" fontId="11" fillId="0" borderId="0" xfId="26" quotePrefix="1" applyNumberFormat="1" applyFont="1" applyFill="1" applyBorder="1" applyAlignment="1">
      <alignment horizontal="left" vertical="center"/>
    </xf>
    <xf numFmtId="3" fontId="6" fillId="0" borderId="0" xfId="25" applyNumberFormat="1" applyFont="1"/>
    <xf numFmtId="164" fontId="11" fillId="0" borderId="0" xfId="25" applyNumberFormat="1" applyFont="1"/>
    <xf numFmtId="165" fontId="6" fillId="0" borderId="1" xfId="25" applyNumberFormat="1" applyFont="1" applyFill="1" applyBorder="1"/>
    <xf numFmtId="0" fontId="1" fillId="0" borderId="0" xfId="29"/>
    <xf numFmtId="3" fontId="1" fillId="0" borderId="0" xfId="29" applyNumberFormat="1"/>
    <xf numFmtId="0" fontId="7" fillId="0" borderId="0" xfId="29" applyFont="1"/>
    <xf numFmtId="3" fontId="7" fillId="0" borderId="0" xfId="29" applyNumberFormat="1" applyFont="1"/>
    <xf numFmtId="0" fontId="19" fillId="0" borderId="0" xfId="29" applyFont="1" applyAlignment="1">
      <alignment vertical="center"/>
    </xf>
    <xf numFmtId="0" fontId="7" fillId="0" borderId="2" xfId="29" applyFont="1" applyBorder="1"/>
    <xf numFmtId="0" fontId="7" fillId="0" borderId="9" xfId="29" applyFont="1" applyBorder="1"/>
    <xf numFmtId="0" fontId="7" fillId="0" borderId="0" xfId="29" applyFont="1" applyBorder="1"/>
    <xf numFmtId="3" fontId="7" fillId="0" borderId="0" xfId="29" applyNumberFormat="1" applyFont="1" applyBorder="1"/>
    <xf numFmtId="0" fontId="7" fillId="0" borderId="1" xfId="29" applyFont="1" applyBorder="1"/>
    <xf numFmtId="3" fontId="7" fillId="0" borderId="1" xfId="29" applyNumberFormat="1" applyFont="1" applyBorder="1"/>
    <xf numFmtId="0" fontId="7" fillId="0" borderId="2" xfId="29" applyFont="1" applyBorder="1" applyAlignment="1">
      <alignment horizontal="center"/>
    </xf>
    <xf numFmtId="0" fontId="20" fillId="0" borderId="10" xfId="36" applyFont="1" applyBorder="1" applyAlignment="1">
      <alignment horizontal="center"/>
    </xf>
    <xf numFmtId="0" fontId="20" fillId="0" borderId="11" xfId="36" applyFont="1" applyBorder="1" applyAlignment="1">
      <alignment horizontal="center"/>
    </xf>
    <xf numFmtId="0" fontId="20" fillId="0" borderId="12" xfId="36" applyFont="1" applyBorder="1" applyAlignment="1">
      <alignment horizontal="center"/>
    </xf>
    <xf numFmtId="0" fontId="11" fillId="0" borderId="13" xfId="36" applyFont="1" applyBorder="1" applyAlignment="1">
      <alignment horizontal="center"/>
    </xf>
    <xf numFmtId="3" fontId="11" fillId="0" borderId="12" xfId="36" applyNumberFormat="1" applyFont="1" applyBorder="1" applyAlignment="1">
      <alignment horizontal="center"/>
    </xf>
    <xf numFmtId="167" fontId="11" fillId="0" borderId="12" xfId="33" applyNumberFormat="1" applyFont="1" applyBorder="1" applyAlignment="1">
      <alignment horizontal="center"/>
    </xf>
    <xf numFmtId="3" fontId="11" fillId="0" borderId="13" xfId="36" applyNumberFormat="1" applyFont="1" applyBorder="1" applyAlignment="1">
      <alignment horizontal="center"/>
    </xf>
    <xf numFmtId="4" fontId="11" fillId="0" borderId="12" xfId="36" applyNumberFormat="1" applyFont="1" applyBorder="1" applyAlignment="1">
      <alignment horizontal="right"/>
    </xf>
    <xf numFmtId="0" fontId="23" fillId="0" borderId="0" xfId="29" applyFont="1"/>
    <xf numFmtId="3" fontId="23" fillId="0" borderId="0" xfId="29" applyNumberFormat="1" applyFont="1"/>
    <xf numFmtId="165" fontId="22" fillId="0" borderId="0" xfId="29" applyNumberFormat="1" applyFont="1"/>
    <xf numFmtId="3" fontId="6" fillId="0" borderId="0" xfId="29" applyNumberFormat="1" applyFont="1" applyFill="1"/>
    <xf numFmtId="3" fontId="23" fillId="0" borderId="0" xfId="29" applyNumberFormat="1" applyFont="1" applyAlignment="1">
      <alignment horizontal="right"/>
    </xf>
    <xf numFmtId="165" fontId="22" fillId="0" borderId="0" xfId="29" applyNumberFormat="1" applyFont="1" applyAlignment="1">
      <alignment horizontal="right"/>
    </xf>
    <xf numFmtId="3" fontId="23" fillId="0" borderId="0" xfId="38" applyNumberFormat="1" applyFont="1"/>
    <xf numFmtId="0" fontId="23" fillId="0" borderId="1" xfId="29" applyFont="1" applyBorder="1"/>
    <xf numFmtId="0" fontId="6" fillId="0" borderId="0" xfId="29" applyFont="1" applyFill="1" applyBorder="1"/>
    <xf numFmtId="0" fontId="23" fillId="0" borderId="0" xfId="29" applyFont="1" applyFill="1"/>
    <xf numFmtId="0" fontId="6" fillId="0" borderId="0" xfId="37" applyNumberFormat="1" applyFont="1" applyFill="1" applyAlignment="1">
      <alignment horizontal="left"/>
    </xf>
    <xf numFmtId="0" fontId="23" fillId="0" borderId="0" xfId="29" applyFont="1" applyFill="1" applyBorder="1"/>
    <xf numFmtId="168" fontId="6" fillId="0" borderId="0" xfId="40" applyFont="1" applyFill="1" applyBorder="1" applyAlignment="1">
      <alignment vertical="center" wrapText="1"/>
    </xf>
    <xf numFmtId="3" fontId="23" fillId="0" borderId="0" xfId="29" applyNumberFormat="1" applyFont="1" applyFill="1" applyBorder="1"/>
    <xf numFmtId="3" fontId="6" fillId="0" borderId="0" xfId="40" applyNumberFormat="1" applyFont="1" applyFill="1" applyBorder="1" applyAlignment="1">
      <alignment vertical="center" wrapText="1"/>
    </xf>
    <xf numFmtId="0" fontId="23" fillId="0" borderId="1" xfId="29" applyFont="1" applyFill="1" applyBorder="1"/>
    <xf numFmtId="0" fontId="7" fillId="0" borderId="0" xfId="0" applyFont="1" applyAlignment="1">
      <alignment vertical="center"/>
    </xf>
    <xf numFmtId="0" fontId="25" fillId="0" borderId="0" xfId="41" applyFont="1" applyAlignment="1">
      <alignment vertical="center"/>
    </xf>
    <xf numFmtId="0" fontId="25" fillId="0" borderId="0" xfId="41" applyAlignment="1">
      <alignment horizontal="right" vertical="center"/>
    </xf>
    <xf numFmtId="0" fontId="25" fillId="0" borderId="0" xfId="41" applyAlignment="1">
      <alignment vertical="center"/>
    </xf>
    <xf numFmtId="0" fontId="25" fillId="0" borderId="0" xfId="41" applyAlignment="1">
      <alignment vertical="center" wrapText="1"/>
    </xf>
    <xf numFmtId="3" fontId="25" fillId="0" borderId="0" xfId="41" applyNumberFormat="1" applyAlignment="1">
      <alignment vertical="center"/>
    </xf>
    <xf numFmtId="0" fontId="25" fillId="0" borderId="0" xfId="41" applyBorder="1" applyAlignment="1">
      <alignment horizontal="right" vertical="center"/>
    </xf>
    <xf numFmtId="0" fontId="25" fillId="0" borderId="0" xfId="41" applyFont="1" applyAlignment="1">
      <alignment horizontal="left" vertical="center"/>
    </xf>
    <xf numFmtId="164" fontId="27" fillId="0" borderId="0" xfId="41" applyNumberFormat="1" applyFont="1" applyAlignment="1">
      <alignment vertical="center"/>
    </xf>
    <xf numFmtId="0" fontId="25" fillId="0" borderId="0" xfId="41" applyBorder="1" applyAlignment="1">
      <alignment horizontal="left" vertical="center"/>
    </xf>
    <xf numFmtId="3" fontId="25" fillId="0" borderId="0" xfId="41" applyNumberFormat="1" applyBorder="1" applyAlignment="1">
      <alignment horizontal="right" vertical="center"/>
    </xf>
    <xf numFmtId="164" fontId="27" fillId="0" borderId="0" xfId="41" applyNumberFormat="1" applyFont="1" applyBorder="1" applyAlignment="1">
      <alignment horizontal="right" vertical="center"/>
    </xf>
    <xf numFmtId="0" fontId="7" fillId="0" borderId="0" xfId="41" applyFont="1" applyBorder="1" applyAlignment="1">
      <alignment horizontal="left" vertical="center"/>
    </xf>
    <xf numFmtId="0" fontId="25" fillId="0" borderId="0" xfId="41" applyFont="1" applyBorder="1" applyAlignment="1">
      <alignment horizontal="left" vertical="center"/>
    </xf>
    <xf numFmtId="0" fontId="25" fillId="0" borderId="1" xfId="41" applyFont="1" applyBorder="1" applyAlignment="1">
      <alignment horizontal="right" vertical="center"/>
    </xf>
    <xf numFmtId="164" fontId="27" fillId="0" borderId="1" xfId="41" applyNumberFormat="1" applyFont="1" applyBorder="1" applyAlignment="1">
      <alignment vertical="center"/>
    </xf>
    <xf numFmtId="0" fontId="7" fillId="0" borderId="0" xfId="41" applyFont="1" applyAlignment="1">
      <alignment vertical="center"/>
    </xf>
    <xf numFmtId="166" fontId="11" fillId="0" borderId="13" xfId="33" applyFont="1" applyBorder="1" applyAlignment="1">
      <alignment horizontal="center"/>
    </xf>
    <xf numFmtId="0" fontId="8" fillId="0" borderId="9" xfId="0" applyFont="1" applyBorder="1"/>
    <xf numFmtId="0" fontId="8" fillId="0" borderId="9" xfId="0" applyFont="1" applyBorder="1" applyAlignment="1">
      <alignment horizontal="center"/>
    </xf>
    <xf numFmtId="3" fontId="7" fillId="0" borderId="0" xfId="0" applyNumberFormat="1" applyFont="1" applyAlignment="1">
      <alignment horizontal="right"/>
    </xf>
    <xf numFmtId="0" fontId="7" fillId="0" borderId="0" xfId="29" applyFont="1" applyAlignment="1">
      <alignment horizontal="left"/>
    </xf>
    <xf numFmtId="0" fontId="21" fillId="0" borderId="0" xfId="29" applyFont="1" applyAlignment="1">
      <alignment horizontal="left"/>
    </xf>
    <xf numFmtId="0" fontId="27" fillId="0" borderId="0" xfId="29" applyFont="1" applyBorder="1"/>
    <xf numFmtId="0" fontId="27" fillId="0" borderId="1" xfId="29" applyFont="1" applyBorder="1"/>
    <xf numFmtId="0" fontId="22" fillId="0" borderId="0" xfId="29" applyFont="1" applyFill="1"/>
    <xf numFmtId="0" fontId="23" fillId="0" borderId="0" xfId="29" applyFont="1" applyFill="1" applyAlignment="1">
      <alignment horizontal="right"/>
    </xf>
    <xf numFmtId="0" fontId="27" fillId="0" borderId="0" xfId="0" applyFont="1"/>
    <xf numFmtId="0" fontId="27" fillId="0" borderId="0" xfId="29" applyFont="1"/>
    <xf numFmtId="0" fontId="22" fillId="0" borderId="0" xfId="29" applyFont="1"/>
    <xf numFmtId="0" fontId="8" fillId="0" borderId="2" xfId="0" applyFont="1" applyBorder="1" applyAlignment="1">
      <alignment horizontal="center"/>
    </xf>
    <xf numFmtId="0" fontId="7" fillId="0" borderId="0" xfId="29" applyFont="1" applyAlignment="1">
      <alignment horizontal="left"/>
    </xf>
    <xf numFmtId="0" fontId="21" fillId="0" borderId="0" xfId="29" applyFont="1" applyAlignment="1">
      <alignment horizontal="left"/>
    </xf>
    <xf numFmtId="0" fontId="23" fillId="0" borderId="2" xfId="29" applyFont="1" applyBorder="1"/>
    <xf numFmtId="0" fontId="23" fillId="0" borderId="2" xfId="29" applyFont="1" applyBorder="1" applyAlignment="1">
      <alignment horizontal="right"/>
    </xf>
    <xf numFmtId="166" fontId="23" fillId="0" borderId="2" xfId="37" applyFont="1" applyBorder="1" applyAlignment="1">
      <alignment horizontal="right"/>
    </xf>
    <xf numFmtId="0" fontId="23" fillId="0" borderId="2" xfId="29" applyFont="1" applyFill="1" applyBorder="1"/>
    <xf numFmtId="3" fontId="25" fillId="0" borderId="2" xfId="41" applyNumberFormat="1" applyBorder="1" applyAlignment="1">
      <alignment vertical="center" wrapText="1"/>
    </xf>
    <xf numFmtId="0" fontId="25" fillId="0" borderId="2" xfId="41" applyFont="1" applyBorder="1" applyAlignment="1">
      <alignment horizontal="right" vertical="center" wrapText="1"/>
    </xf>
    <xf numFmtId="0" fontId="27" fillId="0" borderId="2" xfId="41" applyFont="1" applyBorder="1" applyAlignment="1">
      <alignment horizontal="right" vertical="center" wrapText="1"/>
    </xf>
  </cellXfs>
  <cellStyles count="71">
    <cellStyle name="2x indented GHG Textfiels" xfId="42" xr:uid="{00000000-0005-0000-0000-000000000000}"/>
    <cellStyle name="5x indented GHG Textfiels" xfId="43" xr:uid="{00000000-0005-0000-0000-000001000000}"/>
    <cellStyle name="Bold GHG Numbers (0.00)" xfId="28" xr:uid="{00000000-0005-0000-0000-000002000000}"/>
    <cellStyle name="Calcolo 2" xfId="30" xr:uid="{00000000-0005-0000-0000-000003000000}"/>
    <cellStyle name="Cella collegata 2" xfId="31" xr:uid="{00000000-0005-0000-0000-000004000000}"/>
    <cellStyle name="Cella da controllare 2" xfId="32" xr:uid="{00000000-0005-0000-0000-000005000000}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7" builtinId="8" hidden="1"/>
    <cellStyle name="Collegamento ipertestuale" xfId="3" builtinId="8" hidden="1"/>
    <cellStyle name="Collegamento ipertestuale" xfId="5" builtinId="8" hidden="1"/>
    <cellStyle name="Collegamento ipertestuale" xfId="1" builtinId="8" hidden="1"/>
    <cellStyle name="Collegamento ipertestuale visitato" xfId="12" builtinId="9" hidden="1"/>
    <cellStyle name="Collegamento ipertestuale visitato" xfId="14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16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4" builtinId="9" hidden="1"/>
    <cellStyle name="Collegamento ipertestuale visitato" xfId="2" builtinId="9" hidden="1"/>
    <cellStyle name="Data" xfId="44" xr:uid="{00000000-0005-0000-0000-00001E000000}"/>
    <cellStyle name="Fisso" xfId="45" xr:uid="{00000000-0005-0000-0000-00001F000000}"/>
    <cellStyle name="Headline" xfId="46" xr:uid="{00000000-0005-0000-0000-000020000000}"/>
    <cellStyle name="Migliaia (0)_ATTUA5b" xfId="47" xr:uid="{00000000-0005-0000-0000-000021000000}"/>
    <cellStyle name="Migliaia 2" xfId="33" xr:uid="{00000000-0005-0000-0000-000022000000}"/>
    <cellStyle name="Migliaia 2 2" xfId="37" xr:uid="{00000000-0005-0000-0000-000023000000}"/>
    <cellStyle name="Migliaia 3" xfId="38" xr:uid="{00000000-0005-0000-0000-000024000000}"/>
    <cellStyle name="Normal GHG Numbers (0.00)" xfId="27" xr:uid="{00000000-0005-0000-0000-000025000000}"/>
    <cellStyle name="Normal GHG Textfiels Bold" xfId="48" xr:uid="{00000000-0005-0000-0000-000026000000}"/>
    <cellStyle name="Normal GHG whole table" xfId="49" xr:uid="{00000000-0005-0000-0000-000027000000}"/>
    <cellStyle name="Normal GHG-Shade" xfId="50" xr:uid="{00000000-0005-0000-0000-000028000000}"/>
    <cellStyle name="Normal_HELP" xfId="51" xr:uid="{00000000-0005-0000-0000-000029000000}"/>
    <cellStyle name="Normale" xfId="0" builtinId="0"/>
    <cellStyle name="Normale 2" xfId="25" xr:uid="{00000000-0005-0000-0000-00002B000000}"/>
    <cellStyle name="Normale 2 2" xfId="36" xr:uid="{00000000-0005-0000-0000-00002C000000}"/>
    <cellStyle name="Normale 2 3" xfId="41" xr:uid="{00000000-0005-0000-0000-00002D000000}"/>
    <cellStyle name="Normale 3" xfId="29" xr:uid="{00000000-0005-0000-0000-00002E000000}"/>
    <cellStyle name="Normale_CRF-ITA1990" xfId="26" xr:uid="{00000000-0005-0000-0000-00002F000000}"/>
    <cellStyle name="Not Locked" xfId="52" xr:uid="{00000000-0005-0000-0000-000030000000}"/>
    <cellStyle name="Nota 2" xfId="34" xr:uid="{00000000-0005-0000-0000-000031000000}"/>
    <cellStyle name="Pattern" xfId="53" xr:uid="{00000000-0005-0000-0000-000032000000}"/>
    <cellStyle name="Percentuale 2" xfId="39" xr:uid="{00000000-0005-0000-0000-000033000000}"/>
    <cellStyle name="Punto" xfId="54" xr:uid="{00000000-0005-0000-0000-000034000000}"/>
    <cellStyle name="T_decimale(1)" xfId="55" xr:uid="{00000000-0005-0000-0000-000035000000}"/>
    <cellStyle name="T_fiancata" xfId="56" xr:uid="{00000000-0005-0000-0000-000036000000}"/>
    <cellStyle name="T_fonte" xfId="57" xr:uid="{00000000-0005-0000-0000-000037000000}"/>
    <cellStyle name="T_intero" xfId="58" xr:uid="{00000000-0005-0000-0000-000038000000}"/>
    <cellStyle name="T_intestazione" xfId="59" xr:uid="{00000000-0005-0000-0000-000039000000}"/>
    <cellStyle name="T_intestazione bassa" xfId="60" xr:uid="{00000000-0005-0000-0000-00003A000000}"/>
    <cellStyle name="T_intestazione bassa_appendice 1" xfId="61" xr:uid="{00000000-0005-0000-0000-00003B000000}"/>
    <cellStyle name="T_intestazione bassa_cap 12OK" xfId="62" xr:uid="{00000000-0005-0000-0000-00003C000000}"/>
    <cellStyle name="T_intestazione bassa_cap 33" xfId="63" xr:uid="{00000000-0005-0000-0000-00003D000000}"/>
    <cellStyle name="T_titolo" xfId="64" xr:uid="{00000000-0005-0000-0000-00003E000000}"/>
    <cellStyle name="Testo avviso 2" xfId="35" xr:uid="{00000000-0005-0000-0000-00003F000000}"/>
    <cellStyle name="Titolo1" xfId="65" xr:uid="{00000000-0005-0000-0000-000040000000}"/>
    <cellStyle name="Titolo2" xfId="66" xr:uid="{00000000-0005-0000-0000-000041000000}"/>
    <cellStyle name="trattino" xfId="67" xr:uid="{00000000-0005-0000-0000-000042000000}"/>
    <cellStyle name="Valuta (0)_appendice 1" xfId="68" xr:uid="{00000000-0005-0000-0000-000043000000}"/>
    <cellStyle name="Valuta 2" xfId="40" xr:uid="{00000000-0005-0000-0000-000044000000}"/>
    <cellStyle name="Valutario" xfId="69" xr:uid="{00000000-0005-0000-0000-000045000000}"/>
    <cellStyle name="Обычный_2++" xfId="70" xr:uid="{00000000-0005-0000-0000-000046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Ettari</a:t>
            </a:r>
          </a:p>
        </c:rich>
      </c:tx>
      <c:layout>
        <c:manualLayout>
          <c:xMode val="edge"/>
          <c:yMode val="edge"/>
          <c:x val="1.3796030637749571E-2"/>
          <c:y val="6.667004419502428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0374483981291225E-2"/>
          <c:y val="9.9688275160007264E-2"/>
          <c:w val="0.83046836154278358"/>
          <c:h val="0.8148175454581475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'f1'!$C$14</c:f>
              <c:strCache>
                <c:ptCount val="1"/>
                <c:pt idx="0">
                  <c:v>Bosco (ha)</c:v>
                </c:pt>
              </c:strCache>
            </c:strRef>
          </c:tx>
          <c:spPr>
            <a:solidFill>
              <a:srgbClr val="00B050"/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'f1'!$B$15:$B$36</c:f>
              <c:strCache>
                <c:ptCount val="22"/>
                <c:pt idx="0">
                  <c:v> 1970</c:v>
                </c:pt>
                <c:pt idx="1">
                  <c:v> 1975</c:v>
                </c:pt>
                <c:pt idx="2">
                  <c:v> 1980</c:v>
                </c:pt>
                <c:pt idx="3">
                  <c:v> 1985</c:v>
                </c:pt>
                <c:pt idx="4">
                  <c:v> 1990</c:v>
                </c:pt>
                <c:pt idx="5">
                  <c:v> 1995</c:v>
                </c:pt>
                <c:pt idx="6">
                  <c:v> 2000</c:v>
                </c:pt>
                <c:pt idx="7">
                  <c:v> 2001</c:v>
                </c:pt>
                <c:pt idx="8">
                  <c:v> 2002</c:v>
                </c:pt>
                <c:pt idx="9">
                  <c:v> 2003</c:v>
                </c:pt>
                <c:pt idx="10">
                  <c:v> 2004</c:v>
                </c:pt>
                <c:pt idx="11">
                  <c:v> 2005</c:v>
                </c:pt>
                <c:pt idx="12">
                  <c:v> 2006</c:v>
                </c:pt>
                <c:pt idx="13">
                  <c:v> 2007</c:v>
                </c:pt>
                <c:pt idx="14">
                  <c:v> 2008</c:v>
                </c:pt>
                <c:pt idx="15">
                  <c:v> 2009</c:v>
                </c:pt>
                <c:pt idx="16">
                  <c:v> 2010</c:v>
                </c:pt>
                <c:pt idx="17">
                  <c:v> 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</c:strCache>
            </c:strRef>
          </c:cat>
          <c:val>
            <c:numRef>
              <c:f>'f1'!$C$15:$C$37</c:f>
              <c:numCache>
                <c:formatCode>#,##0</c:formatCode>
                <c:ptCount val="23"/>
                <c:pt idx="0">
                  <c:v>68170</c:v>
                </c:pt>
                <c:pt idx="1">
                  <c:v>31551</c:v>
                </c:pt>
                <c:pt idx="2">
                  <c:v>45838</c:v>
                </c:pt>
                <c:pt idx="3">
                  <c:v>76548</c:v>
                </c:pt>
                <c:pt idx="4">
                  <c:v>98410</c:v>
                </c:pt>
                <c:pt idx="5">
                  <c:v>20995</c:v>
                </c:pt>
                <c:pt idx="6">
                  <c:v>58234</c:v>
                </c:pt>
                <c:pt idx="7">
                  <c:v>38186</c:v>
                </c:pt>
                <c:pt idx="8">
                  <c:v>20218</c:v>
                </c:pt>
                <c:pt idx="9">
                  <c:v>44064</c:v>
                </c:pt>
                <c:pt idx="10">
                  <c:v>20866</c:v>
                </c:pt>
                <c:pt idx="11">
                  <c:v>21470</c:v>
                </c:pt>
                <c:pt idx="12">
                  <c:v>16422</c:v>
                </c:pt>
                <c:pt idx="13">
                  <c:v>116602</c:v>
                </c:pt>
                <c:pt idx="14">
                  <c:v>15270</c:v>
                </c:pt>
                <c:pt idx="15" formatCode="General">
                  <c:v>31062</c:v>
                </c:pt>
                <c:pt idx="16">
                  <c:v>19357</c:v>
                </c:pt>
                <c:pt idx="17">
                  <c:v>38430</c:v>
                </c:pt>
                <c:pt idx="18">
                  <c:v>74543</c:v>
                </c:pt>
                <c:pt idx="19">
                  <c:v>13437</c:v>
                </c:pt>
                <c:pt idx="20">
                  <c:v>17320</c:v>
                </c:pt>
                <c:pt idx="21">
                  <c:v>21582</c:v>
                </c:pt>
                <c:pt idx="22">
                  <c:v>31003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4F-4E14-A828-21DF19505173}"/>
            </c:ext>
          </c:extLst>
        </c:ser>
        <c:ser>
          <c:idx val="0"/>
          <c:order val="1"/>
          <c:tx>
            <c:strRef>
              <c:f>'f1'!$D$14</c:f>
              <c:strCache>
                <c:ptCount val="1"/>
                <c:pt idx="0">
                  <c:v>Altre terre boscate (ha)</c:v>
                </c:pt>
              </c:strCache>
            </c:strRef>
          </c:tx>
          <c:spPr>
            <a:solidFill>
              <a:srgbClr val="FFC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'f1'!$B$15:$B$37</c:f>
              <c:strCache>
                <c:ptCount val="23"/>
                <c:pt idx="0">
                  <c:v> 1970</c:v>
                </c:pt>
                <c:pt idx="1">
                  <c:v> 1975</c:v>
                </c:pt>
                <c:pt idx="2">
                  <c:v> 1980</c:v>
                </c:pt>
                <c:pt idx="3">
                  <c:v> 1985</c:v>
                </c:pt>
                <c:pt idx="4">
                  <c:v> 1990</c:v>
                </c:pt>
                <c:pt idx="5">
                  <c:v> 1995</c:v>
                </c:pt>
                <c:pt idx="6">
                  <c:v> 2000</c:v>
                </c:pt>
                <c:pt idx="7">
                  <c:v> 2001</c:v>
                </c:pt>
                <c:pt idx="8">
                  <c:v> 2002</c:v>
                </c:pt>
                <c:pt idx="9">
                  <c:v> 2003</c:v>
                </c:pt>
                <c:pt idx="10">
                  <c:v> 2004</c:v>
                </c:pt>
                <c:pt idx="11">
                  <c:v> 2005</c:v>
                </c:pt>
                <c:pt idx="12">
                  <c:v> 2006</c:v>
                </c:pt>
                <c:pt idx="13">
                  <c:v> 2007</c:v>
                </c:pt>
                <c:pt idx="14">
                  <c:v> 2008</c:v>
                </c:pt>
                <c:pt idx="15">
                  <c:v> 2009</c:v>
                </c:pt>
                <c:pt idx="16">
                  <c:v> 2010</c:v>
                </c:pt>
                <c:pt idx="17">
                  <c:v> 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</c:strCache>
            </c:strRef>
          </c:cat>
          <c:val>
            <c:numRef>
              <c:f>'f1'!$D$15:$D$37</c:f>
              <c:numCache>
                <c:formatCode>#,##0</c:formatCode>
                <c:ptCount val="23"/>
                <c:pt idx="0">
                  <c:v>23006</c:v>
                </c:pt>
                <c:pt idx="1">
                  <c:v>23135</c:v>
                </c:pt>
                <c:pt idx="2">
                  <c:v>98081</c:v>
                </c:pt>
                <c:pt idx="3">
                  <c:v>114092</c:v>
                </c:pt>
                <c:pt idx="4">
                  <c:v>96909</c:v>
                </c:pt>
                <c:pt idx="5">
                  <c:v>27889</c:v>
                </c:pt>
                <c:pt idx="6">
                  <c:v>56414</c:v>
                </c:pt>
                <c:pt idx="7">
                  <c:v>38241</c:v>
                </c:pt>
                <c:pt idx="8">
                  <c:v>20573</c:v>
                </c:pt>
                <c:pt idx="9">
                  <c:v>47741</c:v>
                </c:pt>
                <c:pt idx="10">
                  <c:v>39310</c:v>
                </c:pt>
                <c:pt idx="11">
                  <c:v>26105</c:v>
                </c:pt>
                <c:pt idx="12">
                  <c:v>23524</c:v>
                </c:pt>
                <c:pt idx="13">
                  <c:v>111127</c:v>
                </c:pt>
                <c:pt idx="14">
                  <c:v>22269</c:v>
                </c:pt>
                <c:pt idx="15" formatCode="General">
                  <c:v>42299</c:v>
                </c:pt>
                <c:pt idx="16">
                  <c:v>27180</c:v>
                </c:pt>
                <c:pt idx="17">
                  <c:v>33577</c:v>
                </c:pt>
                <c:pt idx="18">
                  <c:v>56271</c:v>
                </c:pt>
                <c:pt idx="19">
                  <c:v>15639</c:v>
                </c:pt>
                <c:pt idx="20">
                  <c:v>18805</c:v>
                </c:pt>
                <c:pt idx="21">
                  <c:v>16000</c:v>
                </c:pt>
                <c:pt idx="22">
                  <c:v>31905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4F-4E14-A828-21DF19505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2265088"/>
        <c:axId val="112271360"/>
      </c:barChart>
      <c:lineChart>
        <c:grouping val="standard"/>
        <c:varyColors val="0"/>
        <c:ser>
          <c:idx val="2"/>
          <c:order val="2"/>
          <c:tx>
            <c:strRef>
              <c:f>'f1'!$E$14</c:f>
              <c:strCache>
                <c:ptCount val="1"/>
                <c:pt idx="0">
                  <c:v>Numero di incendi</c:v>
                </c:pt>
              </c:strCache>
            </c:strRef>
          </c:tx>
          <c:spPr>
            <a:ln w="15875">
              <a:solidFill>
                <a:srgbClr val="C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C00000"/>
              </a:solidFill>
              <a:ln w="12700">
                <a:solidFill>
                  <a:srgbClr val="C00000"/>
                </a:solidFill>
                <a:prstDash val="solid"/>
              </a:ln>
            </c:spPr>
          </c:marker>
          <c:val>
            <c:numRef>
              <c:f>'f1'!$E$15:$E$37</c:f>
              <c:numCache>
                <c:formatCode>#,##0</c:formatCode>
                <c:ptCount val="23"/>
                <c:pt idx="0">
                  <c:v>6579</c:v>
                </c:pt>
                <c:pt idx="1">
                  <c:v>4257</c:v>
                </c:pt>
                <c:pt idx="2">
                  <c:v>11963</c:v>
                </c:pt>
                <c:pt idx="3">
                  <c:v>18664</c:v>
                </c:pt>
                <c:pt idx="4">
                  <c:v>14477</c:v>
                </c:pt>
                <c:pt idx="5">
                  <c:v>7378</c:v>
                </c:pt>
                <c:pt idx="6">
                  <c:v>8595</c:v>
                </c:pt>
                <c:pt idx="7">
                  <c:v>7134</c:v>
                </c:pt>
                <c:pt idx="8">
                  <c:v>4601</c:v>
                </c:pt>
                <c:pt idx="9">
                  <c:v>9697</c:v>
                </c:pt>
                <c:pt idx="10">
                  <c:v>6428</c:v>
                </c:pt>
                <c:pt idx="11">
                  <c:v>7951</c:v>
                </c:pt>
                <c:pt idx="12">
                  <c:v>5643</c:v>
                </c:pt>
                <c:pt idx="13">
                  <c:v>10639</c:v>
                </c:pt>
                <c:pt idx="14">
                  <c:v>4897</c:v>
                </c:pt>
                <c:pt idx="15">
                  <c:v>5422</c:v>
                </c:pt>
                <c:pt idx="16">
                  <c:v>4884</c:v>
                </c:pt>
                <c:pt idx="17">
                  <c:v>8181</c:v>
                </c:pt>
                <c:pt idx="18">
                  <c:v>8252</c:v>
                </c:pt>
                <c:pt idx="19">
                  <c:v>2936</c:v>
                </c:pt>
                <c:pt idx="20">
                  <c:v>3257</c:v>
                </c:pt>
                <c:pt idx="21">
                  <c:v>5442</c:v>
                </c:pt>
                <c:pt idx="22">
                  <c:v>4906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84F-4E14-A828-21DF19505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272896"/>
        <c:axId val="112274432"/>
      </c:lineChart>
      <c:catAx>
        <c:axId val="11226508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/>
            </a:pPr>
            <a:endParaRPr lang="en-US"/>
          </a:p>
        </c:txPr>
        <c:crossAx val="1122713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2271360"/>
        <c:scaling>
          <c:orientation val="minMax"/>
        </c:scaling>
        <c:delete val="0"/>
        <c:axPos val="l"/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12265088"/>
        <c:crosses val="autoZero"/>
        <c:crossBetween val="between"/>
      </c:valAx>
      <c:catAx>
        <c:axId val="112272896"/>
        <c:scaling>
          <c:orientation val="minMax"/>
        </c:scaling>
        <c:delete val="1"/>
        <c:axPos val="b"/>
        <c:majorTickMark val="out"/>
        <c:minorTickMark val="none"/>
        <c:tickLblPos val="none"/>
        <c:crossAx val="112274432"/>
        <c:crosses val="autoZero"/>
        <c:auto val="0"/>
        <c:lblAlgn val="ctr"/>
        <c:lblOffset val="100"/>
        <c:noMultiLvlLbl val="0"/>
      </c:catAx>
      <c:valAx>
        <c:axId val="112274432"/>
        <c:scaling>
          <c:orientation val="minMax"/>
        </c:scaling>
        <c:delete val="0"/>
        <c:axPos val="r"/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12272896"/>
        <c:crosses val="max"/>
        <c:crossBetween val="between"/>
      </c:valAx>
    </c:plotArea>
    <c:legend>
      <c:legendPos val="r"/>
      <c:layout>
        <c:manualLayout>
          <c:xMode val="edge"/>
          <c:yMode val="edge"/>
          <c:x val="0.28065598076987941"/>
          <c:y val="0.13456994328922517"/>
          <c:w val="0.20961060480530241"/>
          <c:h val="0.103260869565217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anose="02020603050405020304" pitchFamily="18" charset="0"/>
          <a:ea typeface="Arial"/>
          <a:cs typeface="Times New Roman" panose="02020603050405020304" pitchFamily="18" charset="0"/>
        </a:defRPr>
      </a:pPr>
      <a:endParaRPr lang="en-U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925050" y="866775"/>
    <xdr:ext cx="11782425" cy="5301343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0.85772</cdr:x>
      <cdr:y>0.01867</cdr:y>
    </cdr:from>
    <cdr:to>
      <cdr:x>0.97624</cdr:x>
      <cdr:y>0.05748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10106025" y="98980"/>
          <a:ext cx="1396413" cy="2057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it-IT" sz="1000" b="1">
              <a:latin typeface="Times New Roman" panose="02020603050405020304" pitchFamily="18" charset="0"/>
              <a:cs typeface="Times New Roman" panose="02020603050405020304" pitchFamily="18" charset="0"/>
            </a:rPr>
            <a:t>Numero</a:t>
          </a:r>
          <a:r>
            <a:rPr lang="it-IT" sz="1100" b="1" baseline="0">
              <a:latin typeface="+mj-lt"/>
            </a:rPr>
            <a:t> di incendi</a:t>
          </a:r>
          <a:endParaRPr lang="it-IT" sz="1100" b="1">
            <a:latin typeface="+mj-lt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</xdr:row>
      <xdr:rowOff>19050</xdr:rowOff>
    </xdr:from>
    <xdr:to>
      <xdr:col>6</xdr:col>
      <xdr:colOff>38100</xdr:colOff>
      <xdr:row>23</xdr:row>
      <xdr:rowOff>161925</xdr:rowOff>
    </xdr:to>
    <xdr:pic>
      <xdr:nvPicPr>
        <xdr:cNvPr id="2" name="Immagine 1" descr="anni.jpg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19100"/>
          <a:ext cx="4057650" cy="434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57150</xdr:colOff>
      <xdr:row>2</xdr:row>
      <xdr:rowOff>19050</xdr:rowOff>
    </xdr:from>
    <xdr:to>
      <xdr:col>12</xdr:col>
      <xdr:colOff>152400</xdr:colOff>
      <xdr:row>23</xdr:row>
      <xdr:rowOff>171450</xdr:rowOff>
    </xdr:to>
    <xdr:pic>
      <xdr:nvPicPr>
        <xdr:cNvPr id="3" name="Immagine 2" descr="severità.jp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71950" y="419100"/>
          <a:ext cx="4210050" cy="435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affaella/Annuario/2005/corrado/Mio/European%20Community%20-%202004%20-%202002%20-%20v1.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udora/attach/gen9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ndrea/Ambiente/2078/camp98/gen98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Raffaella/Annuario/2005/corrado/Mio/CRF-ITA20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Raffaella/Annuario/2005/corrado/Mio/CRF-ITA199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Stefano/Politiche%20comunitarie/2001/camp97/gen9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European Community</v>
          </cell>
        </row>
        <row r="30">
          <cell r="C30">
            <v>2004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Tabella - Superficie prevista nei piani zonali e superficie investita nel 1998 rispetto alla Sau del Censimento</v>
          </cell>
        </row>
        <row r="3">
          <cell r="A3" t="str">
            <v xml:space="preserve">Regione     </v>
          </cell>
          <cell r="B3" t="str">
            <v xml:space="preserve">   SAU</v>
          </cell>
          <cell r="C3" t="str">
            <v>Superficie 2078</v>
          </cell>
        </row>
        <row r="4">
          <cell r="B4" t="str">
            <v>Indagine strutture</v>
          </cell>
          <cell r="C4" t="str">
            <v xml:space="preserve">  Piano</v>
          </cell>
          <cell r="D4" t="str">
            <v xml:space="preserve">  %</v>
          </cell>
          <cell r="E4">
            <v>1998</v>
          </cell>
          <cell r="F4" t="str">
            <v>%</v>
          </cell>
          <cell r="G4" t="str">
            <v>%</v>
          </cell>
        </row>
        <row r="5">
          <cell r="B5" t="str">
            <v>(1)</v>
          </cell>
          <cell r="C5" t="str">
            <v>(2)</v>
          </cell>
          <cell r="D5" t="str">
            <v>(2/1)</v>
          </cell>
          <cell r="E5" t="str">
            <v>(3)</v>
          </cell>
          <cell r="F5" t="str">
            <v>(3/1)</v>
          </cell>
          <cell r="G5" t="str">
            <v>(3/2)</v>
          </cell>
        </row>
        <row r="6">
          <cell r="K6" t="str">
            <v>vecchi dati sau</v>
          </cell>
        </row>
        <row r="7">
          <cell r="A7" t="str">
            <v>Piemonte</v>
          </cell>
          <cell r="B7">
            <v>1169598.68</v>
          </cell>
          <cell r="C7">
            <v>281469</v>
          </cell>
          <cell r="D7">
            <v>24.065434136775874</v>
          </cell>
          <cell r="E7">
            <v>360791.05999999994</v>
          </cell>
          <cell r="F7">
            <v>30.847423665013025</v>
          </cell>
          <cell r="G7">
            <v>128.18145515136655</v>
          </cell>
          <cell r="K7">
            <v>1099683.6299999999</v>
          </cell>
        </row>
        <row r="8">
          <cell r="A8" t="str">
            <v>Valle d'Aosta</v>
          </cell>
          <cell r="B8">
            <v>87121.24</v>
          </cell>
          <cell r="C8">
            <v>27245</v>
          </cell>
          <cell r="D8">
            <v>31.272511731926677</v>
          </cell>
          <cell r="E8">
            <v>47064.42</v>
          </cell>
          <cell r="F8">
            <v>54.021751756517695</v>
          </cell>
          <cell r="G8">
            <v>172.74516425032115</v>
          </cell>
          <cell r="K8">
            <v>92022.56</v>
          </cell>
        </row>
        <row r="9">
          <cell r="A9" t="str">
            <v>Lombardia</v>
          </cell>
          <cell r="B9">
            <v>1111146.17</v>
          </cell>
          <cell r="C9">
            <v>131835</v>
          </cell>
          <cell r="D9">
            <v>11.864775630734524</v>
          </cell>
          <cell r="E9">
            <v>300409.84999999998</v>
          </cell>
          <cell r="F9">
            <v>27.036033432037119</v>
          </cell>
          <cell r="G9">
            <v>227.86805476542645</v>
          </cell>
          <cell r="K9">
            <v>1082247.3600000001</v>
          </cell>
        </row>
        <row r="10">
          <cell r="A10" t="str">
            <v>Prov. Bolzano</v>
          </cell>
          <cell r="B10">
            <v>265813.24</v>
          </cell>
          <cell r="C10">
            <v>76849</v>
          </cell>
          <cell r="D10">
            <v>28.910899998811196</v>
          </cell>
          <cell r="E10">
            <v>152049</v>
          </cell>
          <cell r="F10">
            <v>57.201439627311267</v>
          </cell>
          <cell r="G10">
            <v>197.85423362698279</v>
          </cell>
          <cell r="K10">
            <v>260475.31</v>
          </cell>
        </row>
        <row r="11">
          <cell r="A11" t="str">
            <v>Prov. Trento</v>
          </cell>
          <cell r="B11">
            <v>144059.26999999999</v>
          </cell>
          <cell r="C11">
            <v>94156</v>
          </cell>
          <cell r="D11">
            <v>65.35920944205813</v>
          </cell>
          <cell r="E11">
            <v>51716</v>
          </cell>
          <cell r="F11">
            <v>35.899112913733354</v>
          </cell>
          <cell r="G11">
            <v>54.925867708908619</v>
          </cell>
          <cell r="K11">
            <v>139325.21</v>
          </cell>
        </row>
        <row r="12">
          <cell r="A12" t="str">
            <v>Veneto</v>
          </cell>
          <cell r="B12">
            <v>868493.77</v>
          </cell>
          <cell r="C12">
            <v>103600</v>
          </cell>
          <cell r="D12">
            <v>11.928698118352651</v>
          </cell>
          <cell r="E12">
            <v>70417.89</v>
          </cell>
          <cell r="F12">
            <v>8.1080477986618149</v>
          </cell>
          <cell r="G12">
            <v>67.970936293436296</v>
          </cell>
          <cell r="K12">
            <v>870947.55</v>
          </cell>
        </row>
        <row r="13">
          <cell r="A13" t="str">
            <v>Friuli</v>
          </cell>
          <cell r="B13">
            <v>260197.45</v>
          </cell>
          <cell r="C13">
            <v>31810</v>
          </cell>
          <cell r="D13">
            <v>12.225331185989717</v>
          </cell>
          <cell r="E13">
            <v>24641.74</v>
          </cell>
          <cell r="F13">
            <v>9.4704002671817111</v>
          </cell>
          <cell r="G13">
            <v>77.465388242690977</v>
          </cell>
          <cell r="K13">
            <v>252287.74</v>
          </cell>
        </row>
        <row r="14">
          <cell r="A14" t="str">
            <v>Liguria</v>
          </cell>
          <cell r="B14">
            <v>80866.73</v>
          </cell>
          <cell r="C14">
            <v>6495</v>
          </cell>
          <cell r="D14">
            <v>8.0317331985601506</v>
          </cell>
          <cell r="E14">
            <v>12385.57</v>
          </cell>
          <cell r="F14">
            <v>15.316026751669074</v>
          </cell>
          <cell r="G14">
            <v>190.69391839876829</v>
          </cell>
          <cell r="K14">
            <v>75504.600000000006</v>
          </cell>
        </row>
        <row r="15">
          <cell r="A15" t="str">
            <v>Emilia Romagna</v>
          </cell>
          <cell r="B15">
            <v>1192654.8700000001</v>
          </cell>
          <cell r="C15">
            <v>105485</v>
          </cell>
          <cell r="D15">
            <v>8.844553663709938</v>
          </cell>
          <cell r="E15">
            <v>162456.32999999999</v>
          </cell>
          <cell r="F15">
            <v>13.621403315109925</v>
          </cell>
          <cell r="G15">
            <v>154.00893965966722</v>
          </cell>
          <cell r="K15">
            <v>1201671.8799999999</v>
          </cell>
        </row>
        <row r="16">
          <cell r="A16" t="str">
            <v>Toscana</v>
          </cell>
          <cell r="B16">
            <v>902110.36</v>
          </cell>
          <cell r="C16">
            <v>40807</v>
          </cell>
          <cell r="D16">
            <v>4.5235041974243595</v>
          </cell>
          <cell r="E16">
            <v>257145.18000000005</v>
          </cell>
          <cell r="F16">
            <v>28.504847233990311</v>
          </cell>
          <cell r="G16">
            <v>630.14968020192623</v>
          </cell>
          <cell r="K16">
            <v>913361.5</v>
          </cell>
        </row>
        <row r="17">
          <cell r="A17" t="str">
            <v>Umbria</v>
          </cell>
          <cell r="B17">
            <v>391837.84</v>
          </cell>
          <cell r="C17">
            <v>20740</v>
          </cell>
          <cell r="D17">
            <v>5.2930059026458496</v>
          </cell>
          <cell r="E17">
            <v>48452</v>
          </cell>
          <cell r="F17">
            <v>12.365319286161846</v>
          </cell>
          <cell r="G17">
            <v>233.6162005785921</v>
          </cell>
          <cell r="K17">
            <v>399050.43</v>
          </cell>
        </row>
        <row r="18">
          <cell r="A18" t="str">
            <v>Marche</v>
          </cell>
          <cell r="B18">
            <v>588617.97</v>
          </cell>
          <cell r="C18">
            <v>121190</v>
          </cell>
          <cell r="D18">
            <v>20.588905907850556</v>
          </cell>
          <cell r="E18">
            <v>74547.59</v>
          </cell>
          <cell r="F18">
            <v>12.664851193720777</v>
          </cell>
          <cell r="G18">
            <v>61.512987870286324</v>
          </cell>
          <cell r="K18">
            <v>528529.61</v>
          </cell>
        </row>
        <row r="19">
          <cell r="A19" t="str">
            <v>Lazio</v>
          </cell>
          <cell r="B19">
            <v>821248.66</v>
          </cell>
          <cell r="C19">
            <v>146850</v>
          </cell>
          <cell r="D19">
            <v>17.881307715010458</v>
          </cell>
          <cell r="E19">
            <v>122476.76000000001</v>
          </cell>
          <cell r="F19">
            <v>14.913480650306326</v>
          </cell>
          <cell r="G19">
            <v>83.402628532516175</v>
          </cell>
          <cell r="K19">
            <v>781618.49</v>
          </cell>
        </row>
        <row r="20">
          <cell r="A20" t="str">
            <v>Abruzzo</v>
          </cell>
          <cell r="B20">
            <v>502979.82</v>
          </cell>
          <cell r="C20">
            <v>45830</v>
          </cell>
          <cell r="D20">
            <v>9.1116975627372092</v>
          </cell>
          <cell r="E20">
            <v>10615.230000000001</v>
          </cell>
          <cell r="F20">
            <v>2.1104683682935832</v>
          </cell>
          <cell r="G20">
            <v>23.162186340824793</v>
          </cell>
          <cell r="K20">
            <v>491708.83</v>
          </cell>
        </row>
        <row r="21">
          <cell r="A21" t="str">
            <v>Molise</v>
          </cell>
          <cell r="B21">
            <v>243187.18</v>
          </cell>
          <cell r="C21">
            <v>3713</v>
          </cell>
          <cell r="D21">
            <v>1.5268074575312729</v>
          </cell>
          <cell r="E21">
            <v>6282.7300000000014</v>
          </cell>
          <cell r="F21">
            <v>2.5834955609090913</v>
          </cell>
          <cell r="G21">
            <v>169.20899542149209</v>
          </cell>
          <cell r="K21">
            <v>237389.18</v>
          </cell>
        </row>
        <row r="22">
          <cell r="A22" t="str">
            <v>Campania</v>
          </cell>
          <cell r="B22">
            <v>632752.71</v>
          </cell>
          <cell r="C22">
            <v>103491</v>
          </cell>
          <cell r="D22">
            <v>16.355678666314997</v>
          </cell>
          <cell r="E22">
            <v>9055.2799999999988</v>
          </cell>
          <cell r="F22">
            <v>1.4310930410712899</v>
          </cell>
          <cell r="G22">
            <v>8.7498236561633362</v>
          </cell>
          <cell r="K22">
            <v>612497.18000000005</v>
          </cell>
        </row>
        <row r="23">
          <cell r="A23" t="str">
            <v>Puglia</v>
          </cell>
          <cell r="B23">
            <v>1431099.45</v>
          </cell>
          <cell r="C23">
            <v>104550</v>
          </cell>
          <cell r="D23">
            <v>7.3055719502931824</v>
          </cell>
          <cell r="E23">
            <v>120575</v>
          </cell>
          <cell r="F23">
            <v>8.4253403912635143</v>
          </cell>
          <cell r="G23">
            <v>115.32759445241511</v>
          </cell>
          <cell r="K23">
            <v>1402775.89</v>
          </cell>
        </row>
        <row r="24">
          <cell r="A24" t="str">
            <v>Basilicata</v>
          </cell>
          <cell r="B24">
            <v>597034.56999999995</v>
          </cell>
          <cell r="C24">
            <v>49158</v>
          </cell>
          <cell r="D24">
            <v>8.2336940723549734</v>
          </cell>
          <cell r="E24">
            <v>151552.16</v>
          </cell>
          <cell r="F24">
            <v>25.384151540839589</v>
          </cell>
          <cell r="G24">
            <v>308.29602506204486</v>
          </cell>
          <cell r="K24">
            <v>582672.68000000005</v>
          </cell>
        </row>
        <row r="25">
          <cell r="A25" t="str">
            <v>Calabria</v>
          </cell>
          <cell r="B25">
            <v>649865.91</v>
          </cell>
          <cell r="C25">
            <v>6822</v>
          </cell>
          <cell r="D25">
            <v>1.0497550179236206</v>
          </cell>
          <cell r="E25">
            <v>60334.109999999993</v>
          </cell>
          <cell r="F25">
            <v>9.2840860047575031</v>
          </cell>
          <cell r="G25">
            <v>884.40501319261205</v>
          </cell>
          <cell r="K25">
            <v>623403.78</v>
          </cell>
        </row>
        <row r="26">
          <cell r="A26" t="str">
            <v>Sicilia</v>
          </cell>
          <cell r="B26">
            <v>1564803.75</v>
          </cell>
          <cell r="C26">
            <v>70298</v>
          </cell>
          <cell r="D26">
            <v>4.4924483341760908</v>
          </cell>
          <cell r="E26">
            <v>204729.62999999998</v>
          </cell>
          <cell r="F26">
            <v>13.083406145978367</v>
          </cell>
          <cell r="G26">
            <v>291.23108765540979</v>
          </cell>
          <cell r="K26">
            <v>1525000.24</v>
          </cell>
        </row>
        <row r="27">
          <cell r="A27" t="str">
            <v>Sardegna</v>
          </cell>
          <cell r="B27">
            <v>1327615.8700000001</v>
          </cell>
          <cell r="C27">
            <v>63088</v>
          </cell>
          <cell r="D27">
            <v>4.7519769404383512</v>
          </cell>
          <cell r="E27">
            <v>218085.41</v>
          </cell>
          <cell r="F27">
            <v>16.426845665832541</v>
          </cell>
          <cell r="G27">
            <v>345.68445663200606</v>
          </cell>
          <cell r="K27">
            <v>1336343.7</v>
          </cell>
        </row>
        <row r="29">
          <cell r="A29" t="str">
            <v>Italia</v>
          </cell>
          <cell r="B29">
            <v>14833105.510000002</v>
          </cell>
          <cell r="C29">
            <v>1635481</v>
          </cell>
          <cell r="D29">
            <v>11.025883951930441</v>
          </cell>
          <cell r="E29">
            <v>2465782.9400000004</v>
          </cell>
          <cell r="F29">
            <v>16.623511093733196</v>
          </cell>
          <cell r="G29">
            <v>150.76805783741909</v>
          </cell>
          <cell r="K29">
            <v>14508517.35</v>
          </cell>
        </row>
        <row r="31">
          <cell r="A31" t="str">
            <v>Nord</v>
          </cell>
          <cell r="B31">
            <v>5179951.42</v>
          </cell>
          <cell r="C31">
            <v>858944</v>
          </cell>
          <cell r="D31">
            <v>16.582086015007455</v>
          </cell>
          <cell r="E31">
            <v>1181931.8599999999</v>
          </cell>
          <cell r="F31">
            <v>22.817431365022337</v>
          </cell>
          <cell r="G31">
            <v>137.60290077117946</v>
          </cell>
        </row>
        <row r="32">
          <cell r="A32" t="str">
            <v>Centro</v>
          </cell>
          <cell r="B32">
            <v>2703814.83</v>
          </cell>
          <cell r="C32">
            <v>329587</v>
          </cell>
          <cell r="D32">
            <v>12.189703094423814</v>
          </cell>
          <cell r="E32">
            <v>502621.53</v>
          </cell>
          <cell r="F32">
            <v>18.589347333374896</v>
          </cell>
          <cell r="G32">
            <v>152.50041112058426</v>
          </cell>
        </row>
        <row r="33">
          <cell r="A33" t="str">
            <v>Sud e Isole</v>
          </cell>
          <cell r="B33">
            <v>6949339.2600000007</v>
          </cell>
          <cell r="C33">
            <v>446950</v>
          </cell>
          <cell r="D33">
            <v>6.4315467021824455</v>
          </cell>
          <cell r="E33">
            <v>781229.55</v>
          </cell>
          <cell r="F33">
            <v>11.241781711488926</v>
          </cell>
          <cell r="G33">
            <v>174.79126300481039</v>
          </cell>
        </row>
        <row r="35">
          <cell r="A35" t="str">
            <v>Fonte: Elaborazione INEA su dati  ISTAT, Indagine delle strutture 1997, e Amministrazioni regionali e provinciali.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>
        <row r="4">
          <cell r="C4" t="str">
            <v>Italy</v>
          </cell>
        </row>
        <row r="6">
          <cell r="C6">
            <v>2002</v>
          </cell>
        </row>
        <row r="30">
          <cell r="C30">
            <v>2004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"/>
  <sheetViews>
    <sheetView workbookViewId="0"/>
  </sheetViews>
  <sheetFormatPr defaultColWidth="11" defaultRowHeight="15.6"/>
  <cols>
    <col min="1" max="1" width="31.125" customWidth="1"/>
    <col min="4" max="4" width="2.875" customWidth="1"/>
  </cols>
  <sheetData>
    <row r="1" spans="1:8">
      <c r="A1" s="99" t="s">
        <v>0</v>
      </c>
      <c r="B1" s="3"/>
      <c r="C1" s="3"/>
      <c r="D1" s="3"/>
      <c r="E1" s="3"/>
      <c r="F1" s="3"/>
      <c r="G1" s="3"/>
      <c r="H1" s="3"/>
    </row>
    <row r="2" spans="1:8">
      <c r="A2" s="3"/>
      <c r="B2" s="3"/>
      <c r="C2" s="3"/>
      <c r="D2" s="3"/>
      <c r="E2" s="3"/>
      <c r="F2" s="3" t="s">
        <v>1</v>
      </c>
      <c r="G2" s="3"/>
      <c r="H2" s="3"/>
    </row>
    <row r="3" spans="1:8" s="1" customFormat="1">
      <c r="A3" s="90"/>
      <c r="B3" s="102" t="s">
        <v>2</v>
      </c>
      <c r="C3" s="102"/>
      <c r="D3" s="91"/>
      <c r="E3" s="102" t="s">
        <v>3</v>
      </c>
      <c r="F3" s="102"/>
      <c r="G3" s="4"/>
      <c r="H3" s="4"/>
    </row>
    <row r="4" spans="1:8" s="1" customFormat="1">
      <c r="A4" s="7"/>
      <c r="B4" s="7">
        <v>2015</v>
      </c>
      <c r="C4" s="7">
        <v>2016</v>
      </c>
      <c r="D4" s="7"/>
      <c r="E4" s="7">
        <v>2015</v>
      </c>
      <c r="F4" s="7">
        <v>2016</v>
      </c>
      <c r="G4" s="4"/>
      <c r="H4" s="4"/>
    </row>
    <row r="5" spans="1:8" s="1" customFormat="1">
      <c r="A5" s="4"/>
      <c r="B5" s="4"/>
      <c r="C5" s="4"/>
      <c r="D5" s="4"/>
      <c r="E5" s="4"/>
      <c r="F5" s="4"/>
      <c r="G5" s="4"/>
      <c r="H5" s="4"/>
    </row>
    <row r="6" spans="1:8">
      <c r="A6" s="3" t="s">
        <v>4</v>
      </c>
      <c r="B6" s="5">
        <v>481265.29999999987</v>
      </c>
      <c r="C6" s="5">
        <v>474470</v>
      </c>
      <c r="D6" s="5"/>
      <c r="E6" s="5">
        <v>58231.5</v>
      </c>
      <c r="F6" s="5">
        <v>56003</v>
      </c>
      <c r="G6" s="3"/>
      <c r="H6" s="3"/>
    </row>
    <row r="7" spans="1:8">
      <c r="A7" s="3" t="s">
        <v>5</v>
      </c>
      <c r="B7" s="5">
        <v>957000</v>
      </c>
      <c r="C7" s="5">
        <v>950000</v>
      </c>
      <c r="D7" s="5"/>
      <c r="E7" s="5">
        <v>111980.91900000001</v>
      </c>
      <c r="F7" s="6">
        <v>114348.1</v>
      </c>
      <c r="G7" s="2"/>
      <c r="H7" s="2"/>
    </row>
    <row r="8" spans="1:8">
      <c r="A8" s="3" t="s">
        <v>6</v>
      </c>
      <c r="B8" s="5">
        <v>157750</v>
      </c>
      <c r="C8" s="5">
        <v>158975.70000000001</v>
      </c>
      <c r="D8" s="5"/>
      <c r="E8" s="5">
        <v>18388.014200000001</v>
      </c>
      <c r="F8" s="6">
        <v>18786</v>
      </c>
      <c r="G8" s="2"/>
      <c r="H8" s="2"/>
    </row>
    <row r="9" spans="1:8">
      <c r="A9" s="3" t="s">
        <v>7</v>
      </c>
      <c r="B9" s="5">
        <v>44125.4</v>
      </c>
      <c r="C9" s="5">
        <v>35606.400000000001</v>
      </c>
      <c r="D9" s="5"/>
      <c r="E9" s="5">
        <v>134.4</v>
      </c>
      <c r="F9" s="6">
        <v>119.3</v>
      </c>
      <c r="G9" s="2"/>
      <c r="H9" s="2"/>
    </row>
    <row r="10" spans="1:8">
      <c r="A10" s="3" t="s">
        <v>8</v>
      </c>
      <c r="B10" s="5">
        <v>115264.10399999999</v>
      </c>
      <c r="C10" s="5">
        <v>115912.736</v>
      </c>
      <c r="D10" s="5"/>
      <c r="E10" s="5">
        <v>49105.285000000003</v>
      </c>
      <c r="F10" s="5">
        <v>49310.767999999996</v>
      </c>
      <c r="G10" s="3"/>
      <c r="H10" s="3"/>
    </row>
    <row r="11" spans="1:8">
      <c r="A11" s="3" t="s">
        <v>9</v>
      </c>
      <c r="B11" s="5">
        <v>177000</v>
      </c>
      <c r="C11" s="5">
        <v>176000</v>
      </c>
      <c r="D11" s="5"/>
      <c r="E11" s="5">
        <v>22925.763999999999</v>
      </c>
      <c r="F11" s="5">
        <v>23741.559999999998</v>
      </c>
      <c r="G11" s="3"/>
      <c r="H11" s="3"/>
    </row>
    <row r="12" spans="1:8">
      <c r="A12" s="3" t="s">
        <v>10</v>
      </c>
      <c r="B12" s="5">
        <v>186679.1</v>
      </c>
      <c r="C12" s="6">
        <v>187611.6</v>
      </c>
      <c r="D12" s="6"/>
      <c r="E12" s="5">
        <v>22076.611199999999</v>
      </c>
      <c r="F12" s="5">
        <v>22779.599999999999</v>
      </c>
      <c r="G12" s="3"/>
      <c r="H12" s="3"/>
    </row>
    <row r="13" spans="1:8">
      <c r="A13" s="3" t="s">
        <v>11</v>
      </c>
      <c r="B13" s="5">
        <v>27817</v>
      </c>
      <c r="C13" s="5">
        <v>45000</v>
      </c>
      <c r="D13" s="5"/>
      <c r="E13" s="5">
        <v>2784</v>
      </c>
      <c r="F13" s="5">
        <v>2745.0239999999999</v>
      </c>
      <c r="G13" s="3"/>
      <c r="H13" s="3"/>
    </row>
    <row r="14" spans="1:8">
      <c r="A14" s="3" t="s">
        <v>12</v>
      </c>
      <c r="B14" s="5">
        <v>72602</v>
      </c>
      <c r="C14" s="5">
        <v>81775.05</v>
      </c>
      <c r="D14" s="5"/>
      <c r="E14" s="5">
        <v>5753</v>
      </c>
      <c r="F14" s="5">
        <v>5988.8729999999996</v>
      </c>
      <c r="G14" s="3"/>
      <c r="H14" s="3"/>
    </row>
    <row r="15" spans="1:8">
      <c r="A15" s="3" t="s">
        <v>13</v>
      </c>
      <c r="B15" s="5">
        <v>33501</v>
      </c>
      <c r="C15" s="5">
        <v>33365.862000000001</v>
      </c>
      <c r="D15" s="5"/>
      <c r="E15" s="5">
        <v>3261</v>
      </c>
      <c r="F15" s="5">
        <v>3267.5219999999999</v>
      </c>
      <c r="G15" s="3"/>
      <c r="H15" s="3"/>
    </row>
    <row r="16" spans="1:8">
      <c r="A16" s="3" t="s">
        <v>14</v>
      </c>
      <c r="B16" s="5">
        <v>38295</v>
      </c>
      <c r="C16" s="92" t="s">
        <v>15</v>
      </c>
      <c r="D16" s="5"/>
      <c r="E16" s="5">
        <v>4285</v>
      </c>
      <c r="F16" s="5">
        <v>4380.9009999999998</v>
      </c>
      <c r="G16" s="3"/>
      <c r="H16" s="3"/>
    </row>
    <row r="17" spans="1:8" s="1" customFormat="1">
      <c r="A17" s="7" t="s">
        <v>16</v>
      </c>
      <c r="B17" s="8">
        <v>2291298.9039999996</v>
      </c>
      <c r="C17" s="8">
        <v>2258717.3479999998</v>
      </c>
      <c r="D17" s="8"/>
      <c r="E17" s="8">
        <v>298925.49339999998</v>
      </c>
      <c r="F17" s="8">
        <v>301470.64799999999</v>
      </c>
      <c r="G17" s="4"/>
      <c r="H17" s="4"/>
    </row>
    <row r="18" spans="1:8">
      <c r="A18" s="3"/>
      <c r="B18" s="3"/>
      <c r="C18" s="3"/>
      <c r="D18" s="3"/>
      <c r="E18" s="3"/>
      <c r="F18" s="3"/>
      <c r="G18" s="3"/>
      <c r="H18" s="3"/>
    </row>
    <row r="19" spans="1:8">
      <c r="A19" s="3" t="s">
        <v>17</v>
      </c>
    </row>
    <row r="20" spans="1:8">
      <c r="A20" s="3" t="s">
        <v>18</v>
      </c>
    </row>
  </sheetData>
  <mergeCells count="2">
    <mergeCell ref="B3:C3"/>
    <mergeCell ref="E3:F3"/>
  </mergeCells>
  <phoneticPr fontId="5" type="noConversion"/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2"/>
  <sheetViews>
    <sheetView tabSelected="1" workbookViewId="0">
      <selection activeCell="A11" sqref="A11"/>
    </sheetView>
  </sheetViews>
  <sheetFormatPr defaultColWidth="12" defaultRowHeight="13.15"/>
  <cols>
    <col min="1" max="1" width="16.5" style="38" customWidth="1"/>
    <col min="2" max="8" width="12" style="38" customWidth="1"/>
    <col min="9" max="9" width="12.875" style="38" customWidth="1"/>
    <col min="10" max="16384" width="12" style="38"/>
  </cols>
  <sheetData>
    <row r="1" spans="1:9">
      <c r="A1" s="100" t="s">
        <v>19</v>
      </c>
    </row>
    <row r="3" spans="1:9">
      <c r="A3" s="41"/>
      <c r="B3" s="47">
        <v>1985</v>
      </c>
      <c r="C3" s="47">
        <v>1990</v>
      </c>
      <c r="D3" s="47">
        <v>2000</v>
      </c>
      <c r="E3" s="47">
        <v>2005</v>
      </c>
      <c r="F3" s="47">
        <v>2010</v>
      </c>
      <c r="G3" s="47">
        <v>2015</v>
      </c>
      <c r="H3" s="47">
        <v>2017</v>
      </c>
      <c r="I3" s="47" t="s">
        <v>20</v>
      </c>
    </row>
    <row r="4" spans="1:9">
      <c r="A4" s="42"/>
      <c r="B4" s="42"/>
      <c r="C4" s="42"/>
      <c r="D4" s="42"/>
      <c r="E4" s="42"/>
      <c r="F4" s="42"/>
      <c r="G4" s="42"/>
      <c r="H4" s="42"/>
      <c r="I4" s="42"/>
    </row>
    <row r="5" spans="1:9">
      <c r="A5" s="43" t="s">
        <v>21</v>
      </c>
      <c r="B5" s="44">
        <v>7200000</v>
      </c>
      <c r="C5" s="44">
        <v>7589800</v>
      </c>
      <c r="D5" s="44">
        <v>8369400</v>
      </c>
      <c r="E5" s="44">
        <v>8759200</v>
      </c>
      <c r="F5" s="44">
        <v>9032299</v>
      </c>
      <c r="G5" s="44">
        <v>9297078</v>
      </c>
      <c r="H5" s="44">
        <v>10079483</v>
      </c>
      <c r="I5" s="95">
        <v>39.9</v>
      </c>
    </row>
    <row r="6" spans="1:9">
      <c r="A6" s="43" t="s">
        <v>22</v>
      </c>
      <c r="B6" s="44">
        <v>1475100</v>
      </c>
      <c r="C6" s="44">
        <v>1533408</v>
      </c>
      <c r="D6" s="44">
        <v>1650025</v>
      </c>
      <c r="E6" s="44">
        <v>1708333</v>
      </c>
      <c r="F6" s="44">
        <v>1760404</v>
      </c>
      <c r="G6" s="44">
        <v>1813237</v>
      </c>
      <c r="H6" s="44">
        <v>1698766</v>
      </c>
      <c r="I6" s="95">
        <v>21.5</v>
      </c>
    </row>
    <row r="7" spans="1:9">
      <c r="A7" s="45" t="s">
        <v>23</v>
      </c>
      <c r="B7" s="46">
        <v>8675100</v>
      </c>
      <c r="C7" s="46">
        <v>9123208</v>
      </c>
      <c r="D7" s="46">
        <v>10019425</v>
      </c>
      <c r="E7" s="46">
        <v>10467533</v>
      </c>
      <c r="F7" s="46">
        <v>10792703</v>
      </c>
      <c r="G7" s="46">
        <v>11110315</v>
      </c>
      <c r="H7" s="46">
        <v>11778249</v>
      </c>
      <c r="I7" s="96">
        <v>26.7</v>
      </c>
    </row>
    <row r="8" spans="1:9">
      <c r="B8" s="39"/>
      <c r="C8" s="39"/>
      <c r="D8" s="39"/>
      <c r="E8" s="39"/>
      <c r="F8" s="39"/>
      <c r="G8" s="39"/>
      <c r="H8" s="39"/>
    </row>
    <row r="9" spans="1:9" ht="13.15" customHeight="1">
      <c r="A9" s="38" t="s">
        <v>24</v>
      </c>
    </row>
    <row r="12" spans="1:9">
      <c r="A12" s="4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W62"/>
  <sheetViews>
    <sheetView topLeftCell="B1" zoomScaleNormal="100" workbookViewId="0">
      <selection activeCell="B15" sqref="B15"/>
    </sheetView>
  </sheetViews>
  <sheetFormatPr defaultColWidth="9" defaultRowHeight="14.45"/>
  <cols>
    <col min="1" max="1" width="9" style="36"/>
    <col min="2" max="2" width="6.25" style="36" bestFit="1" customWidth="1"/>
    <col min="3" max="3" width="21.75" style="36" bestFit="1" customWidth="1"/>
    <col min="4" max="4" width="25.625" style="36" bestFit="1" customWidth="1"/>
    <col min="5" max="5" width="17.25" style="36" bestFit="1" customWidth="1"/>
    <col min="6" max="6" width="19.5" style="36" bestFit="1" customWidth="1"/>
    <col min="7" max="7" width="10.125" style="36" bestFit="1" customWidth="1"/>
    <col min="8" max="16384" width="9" style="36"/>
  </cols>
  <sheetData>
    <row r="3" spans="2:23">
      <c r="J3" s="103" t="s">
        <v>25</v>
      </c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</row>
    <row r="12" spans="2:23" ht="15" thickBot="1"/>
    <row r="13" spans="2:23" ht="15" thickBot="1">
      <c r="B13" s="48"/>
      <c r="C13" s="48"/>
      <c r="D13" s="48"/>
      <c r="E13" s="48"/>
      <c r="F13" s="48"/>
      <c r="G13" s="49" t="s">
        <v>26</v>
      </c>
    </row>
    <row r="14" spans="2:23" ht="15" thickBot="1">
      <c r="B14" s="48" t="s">
        <v>27</v>
      </c>
      <c r="C14" s="48" t="s">
        <v>28</v>
      </c>
      <c r="D14" s="48" t="s">
        <v>29</v>
      </c>
      <c r="E14" s="48" t="s">
        <v>30</v>
      </c>
      <c r="F14" s="48" t="s">
        <v>31</v>
      </c>
      <c r="G14" s="50" t="s">
        <v>32</v>
      </c>
    </row>
    <row r="15" spans="2:23" ht="15" thickBot="1">
      <c r="B15" s="51" t="s">
        <v>33</v>
      </c>
      <c r="C15" s="52">
        <v>68170</v>
      </c>
      <c r="D15" s="52">
        <v>23006</v>
      </c>
      <c r="E15" s="52">
        <v>6579</v>
      </c>
      <c r="F15" s="53">
        <v>13.9</v>
      </c>
      <c r="G15" s="52">
        <v>91176</v>
      </c>
    </row>
    <row r="16" spans="2:23" ht="15" thickBot="1">
      <c r="B16" s="51" t="s">
        <v>34</v>
      </c>
      <c r="C16" s="52">
        <v>31551</v>
      </c>
      <c r="D16" s="52">
        <v>23135</v>
      </c>
      <c r="E16" s="52">
        <v>4257</v>
      </c>
      <c r="F16" s="53">
        <v>12.8</v>
      </c>
      <c r="G16" s="52">
        <v>54686</v>
      </c>
    </row>
    <row r="17" spans="2:7" ht="15" thickBot="1">
      <c r="B17" s="51" t="s">
        <v>35</v>
      </c>
      <c r="C17" s="52">
        <v>45838</v>
      </c>
      <c r="D17" s="52">
        <v>98081</v>
      </c>
      <c r="E17" s="52">
        <v>11963</v>
      </c>
      <c r="F17" s="53">
        <v>12</v>
      </c>
      <c r="G17" s="52">
        <v>143919</v>
      </c>
    </row>
    <row r="18" spans="2:7" ht="15" thickBot="1">
      <c r="B18" s="51" t="s">
        <v>36</v>
      </c>
      <c r="C18" s="52">
        <v>76548</v>
      </c>
      <c r="D18" s="52">
        <v>114092</v>
      </c>
      <c r="E18" s="52">
        <v>18664</v>
      </c>
      <c r="F18" s="53">
        <v>10.199999999999999</v>
      </c>
      <c r="G18" s="52">
        <v>190640</v>
      </c>
    </row>
    <row r="19" spans="2:7" ht="15" thickBot="1">
      <c r="B19" s="51" t="s">
        <v>37</v>
      </c>
      <c r="C19" s="52">
        <v>98410</v>
      </c>
      <c r="D19" s="52">
        <v>96909</v>
      </c>
      <c r="E19" s="52">
        <v>14477</v>
      </c>
      <c r="F19" s="53">
        <v>13.5</v>
      </c>
      <c r="G19" s="52">
        <v>195319</v>
      </c>
    </row>
    <row r="20" spans="2:7" ht="15" thickBot="1">
      <c r="B20" s="51" t="s">
        <v>38</v>
      </c>
      <c r="C20" s="52">
        <v>20995</v>
      </c>
      <c r="D20" s="52">
        <v>27889</v>
      </c>
      <c r="E20" s="52">
        <v>7378</v>
      </c>
      <c r="F20" s="53">
        <v>6.6</v>
      </c>
      <c r="G20" s="52">
        <v>48884</v>
      </c>
    </row>
    <row r="21" spans="2:7" ht="15" thickBot="1">
      <c r="B21" s="51" t="s">
        <v>39</v>
      </c>
      <c r="C21" s="52">
        <v>58234</v>
      </c>
      <c r="D21" s="52">
        <v>56414</v>
      </c>
      <c r="E21" s="52">
        <v>8595</v>
      </c>
      <c r="F21" s="53">
        <v>13.3</v>
      </c>
      <c r="G21" s="52">
        <v>114648</v>
      </c>
    </row>
    <row r="22" spans="2:7" ht="15" thickBot="1">
      <c r="B22" s="51" t="s">
        <v>40</v>
      </c>
      <c r="C22" s="52">
        <v>38186</v>
      </c>
      <c r="D22" s="52">
        <v>38241</v>
      </c>
      <c r="E22" s="52">
        <v>7134</v>
      </c>
      <c r="F22" s="53">
        <v>10.7</v>
      </c>
      <c r="G22" s="52">
        <v>76427</v>
      </c>
    </row>
    <row r="23" spans="2:7" ht="15" thickBot="1">
      <c r="B23" s="51" t="s">
        <v>41</v>
      </c>
      <c r="C23" s="52">
        <v>20218</v>
      </c>
      <c r="D23" s="52">
        <v>20573</v>
      </c>
      <c r="E23" s="52">
        <v>4601</v>
      </c>
      <c r="F23" s="53">
        <v>8.9</v>
      </c>
      <c r="G23" s="52">
        <v>40791</v>
      </c>
    </row>
    <row r="24" spans="2:7" ht="15" thickBot="1">
      <c r="B24" s="51" t="s">
        <v>42</v>
      </c>
      <c r="C24" s="52">
        <v>44064</v>
      </c>
      <c r="D24" s="52">
        <v>47741</v>
      </c>
      <c r="E24" s="52">
        <v>9697</v>
      </c>
      <c r="F24" s="53">
        <v>9.5</v>
      </c>
      <c r="G24" s="52">
        <v>91805</v>
      </c>
    </row>
    <row r="25" spans="2:7" ht="15" thickBot="1">
      <c r="B25" s="51" t="s">
        <v>43</v>
      </c>
      <c r="C25" s="52">
        <v>20866</v>
      </c>
      <c r="D25" s="52">
        <v>39310</v>
      </c>
      <c r="E25" s="52">
        <v>6428</v>
      </c>
      <c r="F25" s="53">
        <v>9.4</v>
      </c>
      <c r="G25" s="52">
        <v>60176</v>
      </c>
    </row>
    <row r="26" spans="2:7" ht="15" thickBot="1">
      <c r="B26" s="51" t="s">
        <v>44</v>
      </c>
      <c r="C26" s="52">
        <v>21470</v>
      </c>
      <c r="D26" s="52">
        <v>26105</v>
      </c>
      <c r="E26" s="52">
        <v>7951</v>
      </c>
      <c r="F26" s="53">
        <v>6</v>
      </c>
      <c r="G26" s="52">
        <v>47575</v>
      </c>
    </row>
    <row r="27" spans="2:7" ht="15" thickBot="1">
      <c r="B27" s="51" t="s">
        <v>45</v>
      </c>
      <c r="C27" s="52">
        <v>16422</v>
      </c>
      <c r="D27" s="52">
        <v>23524</v>
      </c>
      <c r="E27" s="52">
        <v>5643</v>
      </c>
      <c r="F27" s="53">
        <v>7.1</v>
      </c>
      <c r="G27" s="52">
        <v>39946</v>
      </c>
    </row>
    <row r="28" spans="2:7" ht="15" thickBot="1">
      <c r="B28" s="51" t="s">
        <v>46</v>
      </c>
      <c r="C28" s="52">
        <v>116602</v>
      </c>
      <c r="D28" s="52">
        <v>111127</v>
      </c>
      <c r="E28" s="52">
        <v>10639</v>
      </c>
      <c r="F28" s="53">
        <v>21.4</v>
      </c>
      <c r="G28" s="52">
        <v>227729</v>
      </c>
    </row>
    <row r="29" spans="2:7" ht="15" thickBot="1">
      <c r="B29" s="51" t="s">
        <v>47</v>
      </c>
      <c r="C29" s="52">
        <v>15270</v>
      </c>
      <c r="D29" s="52">
        <v>22269</v>
      </c>
      <c r="E29" s="52">
        <v>4897</v>
      </c>
      <c r="F29" s="53">
        <v>7.6657137022666939</v>
      </c>
      <c r="G29" s="52">
        <v>37539</v>
      </c>
    </row>
    <row r="30" spans="2:7" ht="15" thickBot="1">
      <c r="B30" s="51" t="s">
        <v>48</v>
      </c>
      <c r="C30" s="51">
        <v>31062</v>
      </c>
      <c r="D30" s="51">
        <v>42299</v>
      </c>
      <c r="E30" s="54">
        <v>5422</v>
      </c>
      <c r="F30" s="89">
        <v>13.530247141276282</v>
      </c>
      <c r="G30" s="52">
        <v>73361</v>
      </c>
    </row>
    <row r="31" spans="2:7" ht="15" thickBot="1">
      <c r="B31" s="51" t="s">
        <v>49</v>
      </c>
      <c r="C31" s="52">
        <v>19357</v>
      </c>
      <c r="D31" s="52">
        <v>27180</v>
      </c>
      <c r="E31" s="52">
        <v>4884</v>
      </c>
      <c r="F31" s="55">
        <v>9.5284602784602779</v>
      </c>
      <c r="G31" s="52">
        <v>46537</v>
      </c>
    </row>
    <row r="32" spans="2:7" ht="15" thickBot="1">
      <c r="B32" s="51" t="s">
        <v>50</v>
      </c>
      <c r="C32" s="52">
        <v>38430</v>
      </c>
      <c r="D32" s="52">
        <v>33577</v>
      </c>
      <c r="E32" s="52">
        <v>8181</v>
      </c>
      <c r="F32" s="53">
        <v>8.8000000000000007</v>
      </c>
      <c r="G32" s="52">
        <v>72007</v>
      </c>
    </row>
    <row r="33" spans="2:23" ht="15" thickBot="1">
      <c r="B33" s="51">
        <v>2012</v>
      </c>
      <c r="C33" s="52">
        <v>74543</v>
      </c>
      <c r="D33" s="52">
        <v>56271</v>
      </c>
      <c r="E33" s="52">
        <v>8252</v>
      </c>
      <c r="F33" s="53">
        <v>10.462</v>
      </c>
      <c r="G33" s="52">
        <v>130814</v>
      </c>
    </row>
    <row r="34" spans="2:23" ht="15" thickBot="1">
      <c r="B34" s="51">
        <v>2013</v>
      </c>
      <c r="C34" s="52">
        <v>13437</v>
      </c>
      <c r="D34" s="52">
        <v>15639</v>
      </c>
      <c r="E34" s="52">
        <v>2936</v>
      </c>
      <c r="F34" s="53">
        <v>9.9</v>
      </c>
      <c r="G34" s="52">
        <v>29076</v>
      </c>
    </row>
    <row r="35" spans="2:23" ht="18" thickBot="1">
      <c r="B35" s="51">
        <v>2014</v>
      </c>
      <c r="C35" s="52">
        <v>17320</v>
      </c>
      <c r="D35" s="52">
        <v>18805</v>
      </c>
      <c r="E35" s="52">
        <v>3257</v>
      </c>
      <c r="F35" s="53">
        <v>11.1</v>
      </c>
      <c r="G35" s="52">
        <v>36125</v>
      </c>
      <c r="J35" s="93" t="s">
        <v>51</v>
      </c>
      <c r="K35" s="94"/>
      <c r="L35" s="94"/>
      <c r="M35" s="94"/>
      <c r="N35" s="94"/>
      <c r="O35" s="94"/>
      <c r="P35" s="94"/>
      <c r="Q35" s="94"/>
      <c r="R35" s="94"/>
      <c r="S35" s="94"/>
      <c r="T35" s="94"/>
      <c r="U35" s="94"/>
      <c r="V35" s="94"/>
      <c r="W35" s="94"/>
    </row>
    <row r="36" spans="2:23" ht="18" thickBot="1">
      <c r="B36" s="51">
        <v>2015</v>
      </c>
      <c r="C36" s="52">
        <v>21582</v>
      </c>
      <c r="D36" s="52">
        <v>16000</v>
      </c>
      <c r="E36" s="52">
        <v>5442</v>
      </c>
      <c r="F36" s="55">
        <v>7.6</v>
      </c>
      <c r="G36" s="52">
        <v>41515</v>
      </c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</row>
    <row r="37" spans="2:23" ht="15" thickBot="1">
      <c r="B37" s="51">
        <v>2016</v>
      </c>
      <c r="C37" s="52">
        <v>31003</v>
      </c>
      <c r="D37" s="52">
        <v>31905</v>
      </c>
      <c r="E37" s="52">
        <v>4906</v>
      </c>
      <c r="F37" s="55">
        <v>12.82</v>
      </c>
      <c r="G37" s="52">
        <v>62909</v>
      </c>
    </row>
    <row r="45" spans="2:23" ht="15" thickBot="1">
      <c r="D45" s="52">
        <v>58234</v>
      </c>
    </row>
    <row r="46" spans="2:23" ht="15" thickBot="1">
      <c r="D46" s="52">
        <v>38186</v>
      </c>
    </row>
    <row r="47" spans="2:23" ht="15" thickBot="1">
      <c r="D47" s="52">
        <v>20218</v>
      </c>
    </row>
    <row r="48" spans="2:23" ht="15" thickBot="1">
      <c r="D48" s="52">
        <v>44064</v>
      </c>
    </row>
    <row r="49" spans="4:5" ht="15" thickBot="1">
      <c r="D49" s="52">
        <v>20866</v>
      </c>
    </row>
    <row r="50" spans="4:5" ht="15" thickBot="1">
      <c r="D50" s="52">
        <v>21470</v>
      </c>
    </row>
    <row r="51" spans="4:5" ht="15" thickBot="1">
      <c r="D51" s="52">
        <v>16422</v>
      </c>
    </row>
    <row r="52" spans="4:5" ht="15" thickBot="1">
      <c r="D52" s="52">
        <v>116602</v>
      </c>
    </row>
    <row r="53" spans="4:5" ht="15" thickBot="1">
      <c r="D53" s="52">
        <v>15270</v>
      </c>
    </row>
    <row r="54" spans="4:5" ht="15" thickBot="1">
      <c r="D54" s="51">
        <v>31062</v>
      </c>
    </row>
    <row r="55" spans="4:5" ht="15" thickBot="1">
      <c r="D55" s="52">
        <v>19357</v>
      </c>
    </row>
    <row r="56" spans="4:5" ht="15" thickBot="1">
      <c r="D56" s="52">
        <v>38430</v>
      </c>
    </row>
    <row r="57" spans="4:5" ht="15" thickBot="1">
      <c r="D57" s="52">
        <v>74543</v>
      </c>
    </row>
    <row r="58" spans="4:5" ht="15" thickBot="1">
      <c r="D58" s="52">
        <v>13437</v>
      </c>
    </row>
    <row r="59" spans="4:5" ht="15" thickBot="1">
      <c r="D59" s="52">
        <v>17320</v>
      </c>
    </row>
    <row r="60" spans="4:5" ht="15" thickBot="1">
      <c r="D60" s="52">
        <v>21582</v>
      </c>
    </row>
    <row r="61" spans="4:5" ht="15" thickBot="1">
      <c r="D61" s="52">
        <v>21444</v>
      </c>
    </row>
    <row r="62" spans="4:5">
      <c r="D62" s="37">
        <v>588507</v>
      </c>
      <c r="E62" s="36">
        <v>39233.800000000003</v>
      </c>
    </row>
  </sheetData>
  <mergeCells count="2">
    <mergeCell ref="J3:W3"/>
    <mergeCell ref="J36:W36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H18"/>
  <sheetViews>
    <sheetView zoomScaleNormal="100" workbookViewId="0">
      <selection activeCell="A22" sqref="A22"/>
    </sheetView>
  </sheetViews>
  <sheetFormatPr defaultColWidth="7.75" defaultRowHeight="13.15"/>
  <cols>
    <col min="1" max="1" width="27.75" style="56" customWidth="1"/>
    <col min="2" max="6" width="11.75" style="56" customWidth="1"/>
    <col min="7" max="7" width="13.375" style="56" customWidth="1"/>
    <col min="8" max="8" width="12.625" style="56" customWidth="1"/>
    <col min="9" max="16384" width="7.75" style="56"/>
  </cols>
  <sheetData>
    <row r="3" spans="1:8">
      <c r="A3" s="101" t="s">
        <v>52</v>
      </c>
    </row>
    <row r="5" spans="1:8">
      <c r="A5" s="105"/>
      <c r="B5" s="105">
        <v>2012</v>
      </c>
      <c r="C5" s="105">
        <v>2013</v>
      </c>
      <c r="D5" s="106">
        <v>2014</v>
      </c>
      <c r="E5" s="106">
        <v>2015</v>
      </c>
      <c r="F5" s="106">
        <v>2016</v>
      </c>
      <c r="G5" s="107" t="s">
        <v>53</v>
      </c>
      <c r="H5" s="107" t="s">
        <v>54</v>
      </c>
    </row>
    <row r="7" spans="1:8">
      <c r="A7" s="56" t="s">
        <v>55</v>
      </c>
      <c r="D7" s="57"/>
    </row>
    <row r="8" spans="1:8">
      <c r="A8" s="56" t="s">
        <v>56</v>
      </c>
      <c r="B8" s="57">
        <v>2802460</v>
      </c>
      <c r="C8" s="57">
        <v>2691070</v>
      </c>
      <c r="D8" s="57">
        <v>2912810</v>
      </c>
      <c r="E8" s="57">
        <v>2665170</v>
      </c>
      <c r="F8" s="57">
        <v>2762500</v>
      </c>
      <c r="G8" s="58">
        <v>3.6519246427057186</v>
      </c>
      <c r="H8" s="58">
        <v>-1.4258901108311983</v>
      </c>
    </row>
    <row r="9" spans="1:8">
      <c r="A9" s="56" t="s">
        <v>57</v>
      </c>
      <c r="B9" s="59">
        <v>957935.46799999988</v>
      </c>
      <c r="C9" s="59">
        <v>1051462.4333333333</v>
      </c>
      <c r="D9" s="57">
        <v>935726</v>
      </c>
      <c r="E9" s="57">
        <v>808555</v>
      </c>
      <c r="F9" s="60" t="s">
        <v>58</v>
      </c>
      <c r="G9" s="61" t="s">
        <v>58</v>
      </c>
      <c r="H9" s="61" t="s">
        <v>58</v>
      </c>
    </row>
    <row r="10" spans="1:8">
      <c r="D10" s="57"/>
      <c r="E10" s="57"/>
      <c r="F10" s="57"/>
      <c r="G10" s="58"/>
      <c r="H10" s="58"/>
    </row>
    <row r="11" spans="1:8">
      <c r="A11" s="56" t="s">
        <v>59</v>
      </c>
      <c r="D11" s="57"/>
      <c r="E11" s="57"/>
      <c r="F11" s="57"/>
      <c r="G11" s="58"/>
      <c r="H11" s="58"/>
    </row>
    <row r="12" spans="1:8">
      <c r="A12" s="56" t="s">
        <v>60</v>
      </c>
      <c r="B12" s="62">
        <v>4156000</v>
      </c>
      <c r="C12" s="62">
        <v>3936340</v>
      </c>
      <c r="D12" s="62">
        <v>3904430</v>
      </c>
      <c r="E12" s="57">
        <v>3881660</v>
      </c>
      <c r="F12" s="57">
        <v>3980720</v>
      </c>
      <c r="G12" s="58">
        <v>2.5520009480479997</v>
      </c>
      <c r="H12" s="58">
        <v>-4.2175168431183829</v>
      </c>
    </row>
    <row r="13" spans="1:8">
      <c r="A13" s="56" t="s">
        <v>61</v>
      </c>
      <c r="B13" s="57">
        <v>735000</v>
      </c>
      <c r="C13" s="57">
        <v>717370</v>
      </c>
      <c r="D13" s="57">
        <v>754000</v>
      </c>
      <c r="E13" s="57">
        <v>769690</v>
      </c>
      <c r="F13" s="57">
        <v>722000</v>
      </c>
      <c r="G13" s="58">
        <v>-6.1960009874105157</v>
      </c>
      <c r="H13" s="58">
        <v>-1.7687074829931975</v>
      </c>
    </row>
    <row r="14" spans="1:8">
      <c r="A14" s="63"/>
      <c r="B14" s="63"/>
      <c r="C14" s="63"/>
      <c r="D14" s="63"/>
      <c r="E14" s="63"/>
      <c r="F14" s="63"/>
      <c r="G14" s="63"/>
      <c r="H14" s="63"/>
    </row>
    <row r="16" spans="1:8">
      <c r="A16" s="56" t="s">
        <v>62</v>
      </c>
    </row>
    <row r="17" spans="1:1">
      <c r="A17" s="56" t="s">
        <v>63</v>
      </c>
    </row>
    <row r="18" spans="1:1">
      <c r="A18" s="56" t="s">
        <v>64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D13"/>
  <sheetViews>
    <sheetView zoomScaleNormal="100" workbookViewId="0">
      <selection activeCell="A2" sqref="A2"/>
    </sheetView>
  </sheetViews>
  <sheetFormatPr defaultColWidth="7.75" defaultRowHeight="13.15"/>
  <cols>
    <col min="1" max="1" width="21.75" style="65" customWidth="1"/>
    <col min="2" max="2" width="12.25" style="65" customWidth="1"/>
    <col min="3" max="3" width="10.25" style="65" customWidth="1"/>
    <col min="4" max="4" width="11.5" style="65" bestFit="1" customWidth="1"/>
    <col min="5" max="5" width="7.25" style="65" customWidth="1"/>
    <col min="6" max="6" width="12.625" style="65" customWidth="1"/>
    <col min="7" max="8" width="9.5" style="65" customWidth="1"/>
    <col min="9" max="9" width="9.75" style="65" customWidth="1"/>
    <col min="10" max="10" width="10.25" style="65" customWidth="1"/>
    <col min="11" max="16384" width="7.75" style="65"/>
  </cols>
  <sheetData>
    <row r="2" spans="1:4">
      <c r="A2" s="66" t="s">
        <v>65</v>
      </c>
    </row>
    <row r="3" spans="1:4" ht="15.75" customHeight="1">
      <c r="B3" s="66"/>
    </row>
    <row r="4" spans="1:4">
      <c r="D4" s="98" t="s">
        <v>66</v>
      </c>
    </row>
    <row r="5" spans="1:4">
      <c r="A5" s="108"/>
      <c r="B5" s="108">
        <v>2015</v>
      </c>
      <c r="C5" s="108">
        <v>2016</v>
      </c>
      <c r="D5" s="108" t="s">
        <v>53</v>
      </c>
    </row>
    <row r="6" spans="1:4">
      <c r="A6" s="67"/>
      <c r="C6" s="67"/>
    </row>
    <row r="7" spans="1:4">
      <c r="A7" s="68" t="s">
        <v>67</v>
      </c>
      <c r="B7" s="69">
        <v>8955</v>
      </c>
      <c r="C7" s="69">
        <v>8888</v>
      </c>
      <c r="D7" s="97">
        <v>-0.7</v>
      </c>
    </row>
    <row r="8" spans="1:4">
      <c r="A8" s="68" t="s">
        <v>68</v>
      </c>
      <c r="B8" s="70">
        <v>3936</v>
      </c>
      <c r="C8" s="69">
        <v>3940</v>
      </c>
      <c r="D8" s="97">
        <v>0.1</v>
      </c>
    </row>
    <row r="9" spans="1:4">
      <c r="A9" s="68" t="s">
        <v>69</v>
      </c>
      <c r="B9" s="70">
        <v>5050</v>
      </c>
      <c r="C9" s="69">
        <v>5136</v>
      </c>
      <c r="D9" s="97">
        <v>1.7</v>
      </c>
    </row>
    <row r="10" spans="1:4">
      <c r="A10" s="68" t="s">
        <v>70</v>
      </c>
      <c r="B10" s="70">
        <v>10070</v>
      </c>
      <c r="C10" s="69">
        <v>10084</v>
      </c>
      <c r="D10" s="97">
        <v>0.1</v>
      </c>
    </row>
    <row r="11" spans="1:4">
      <c r="A11" s="71"/>
      <c r="B11" s="71"/>
      <c r="C11" s="71"/>
      <c r="D11" s="71"/>
    </row>
    <row r="13" spans="1:4">
      <c r="A13" s="64" t="s">
        <v>71</v>
      </c>
    </row>
  </sheetData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32"/>
  <sheetViews>
    <sheetView zoomScaleNormal="100" workbookViewId="0">
      <pane xSplit="1" ySplit="6" topLeftCell="B7" activePane="bottomRight" state="frozen"/>
      <selection pane="bottomRight" activeCell="E10" sqref="E10"/>
      <selection pane="bottomLeft" activeCell="B15" sqref="B15"/>
      <selection pane="topRight" activeCell="B15" sqref="B15"/>
    </sheetView>
  </sheetViews>
  <sheetFormatPr defaultColWidth="9" defaultRowHeight="13.15"/>
  <cols>
    <col min="1" max="1" width="35.25" style="9" customWidth="1"/>
    <col min="2" max="5" width="8.5" style="9" customWidth="1"/>
    <col min="6" max="6" width="2.25" style="9" customWidth="1"/>
    <col min="7" max="8" width="9.25" style="9" customWidth="1"/>
    <col min="9" max="16384" width="9" style="9"/>
  </cols>
  <sheetData>
    <row r="1" spans="1:8">
      <c r="D1" s="10"/>
    </row>
    <row r="2" spans="1:8">
      <c r="A2" s="11" t="s">
        <v>72</v>
      </c>
      <c r="B2" s="12"/>
      <c r="C2" s="12"/>
      <c r="D2" s="12"/>
      <c r="E2" s="12"/>
      <c r="F2" s="12"/>
      <c r="G2" s="12"/>
      <c r="H2" s="12"/>
    </row>
    <row r="3" spans="1:8" ht="15.6">
      <c r="A3" s="13"/>
      <c r="B3" s="13"/>
      <c r="C3" s="13"/>
      <c r="D3" s="13"/>
      <c r="E3" s="13"/>
      <c r="F3" s="13"/>
      <c r="G3" s="13"/>
      <c r="H3" s="14" t="s">
        <v>73</v>
      </c>
    </row>
    <row r="4" spans="1:8">
      <c r="A4" s="12"/>
      <c r="B4" s="15"/>
      <c r="C4" s="15"/>
      <c r="D4" s="15"/>
      <c r="E4" s="15"/>
      <c r="F4" s="16"/>
      <c r="G4" s="15" t="s">
        <v>74</v>
      </c>
      <c r="H4" s="15"/>
    </row>
    <row r="5" spans="1:8">
      <c r="A5" s="12"/>
      <c r="B5" s="12">
        <v>1990</v>
      </c>
      <c r="C5" s="12">
        <v>2000</v>
      </c>
      <c r="D5" s="12">
        <v>2015</v>
      </c>
      <c r="E5" s="17" t="s">
        <v>75</v>
      </c>
      <c r="F5" s="18"/>
      <c r="G5" s="12">
        <v>2015</v>
      </c>
      <c r="H5" s="17" t="s">
        <v>76</v>
      </c>
    </row>
    <row r="6" spans="1:8">
      <c r="A6" s="13"/>
      <c r="B6" s="13"/>
      <c r="C6" s="13"/>
      <c r="D6" s="13"/>
      <c r="E6" s="19" t="s">
        <v>77</v>
      </c>
      <c r="F6" s="20"/>
      <c r="G6" s="13"/>
      <c r="H6" s="19" t="s">
        <v>77</v>
      </c>
    </row>
    <row r="7" spans="1:8">
      <c r="A7" s="12"/>
      <c r="B7" s="12"/>
      <c r="C7" s="12"/>
      <c r="D7" s="12"/>
      <c r="E7" s="12"/>
      <c r="F7" s="12"/>
      <c r="G7" s="21"/>
      <c r="H7" s="12"/>
    </row>
    <row r="8" spans="1:8">
      <c r="A8" s="12"/>
      <c r="B8" s="12"/>
      <c r="C8" s="12"/>
      <c r="D8" s="12"/>
      <c r="E8" s="12"/>
      <c r="F8" s="12"/>
      <c r="G8" s="21"/>
      <c r="H8" s="12"/>
    </row>
    <row r="9" spans="1:8">
      <c r="A9" s="22" t="s">
        <v>78</v>
      </c>
      <c r="B9" s="21">
        <v>519917.39435000002</v>
      </c>
      <c r="C9" s="21">
        <v>552863.70804000006</v>
      </c>
      <c r="D9" s="21">
        <v>433024.53865</v>
      </c>
      <c r="E9" s="23">
        <v>-16.712819506382033</v>
      </c>
      <c r="F9" s="21"/>
      <c r="G9" s="21">
        <v>4307968.3227300001</v>
      </c>
      <c r="H9" s="23">
        <v>10.0517112989259</v>
      </c>
    </row>
    <row r="10" spans="1:8">
      <c r="A10" s="22" t="s">
        <v>79</v>
      </c>
      <c r="B10" s="21">
        <v>516661.80407999997</v>
      </c>
      <c r="C10" s="21">
        <v>536621.41272000002</v>
      </c>
      <c r="D10" s="21">
        <v>396806.09279999998</v>
      </c>
      <c r="E10" s="23">
        <v>-23.198097930506492</v>
      </c>
      <c r="F10" s="21"/>
      <c r="G10" s="21">
        <v>4003113.5000499999</v>
      </c>
      <c r="H10" s="23">
        <v>9.9124367269387648</v>
      </c>
    </row>
    <row r="11" spans="1:8">
      <c r="A11" s="12"/>
      <c r="B11" s="21"/>
      <c r="C11" s="21"/>
      <c r="D11" s="21"/>
      <c r="E11" s="23"/>
      <c r="F11" s="24"/>
      <c r="G11" s="21"/>
      <c r="H11" s="23"/>
    </row>
    <row r="12" spans="1:8">
      <c r="A12" s="25" t="s">
        <v>80</v>
      </c>
      <c r="B12" s="21">
        <v>35600.990839999999</v>
      </c>
      <c r="C12" s="21">
        <v>34914.386129999999</v>
      </c>
      <c r="D12" s="21">
        <v>29953.418249999999</v>
      </c>
      <c r="E12" s="23">
        <v>-15.863526426502133</v>
      </c>
      <c r="F12" s="24"/>
      <c r="G12" s="21">
        <v>436748.31462000002</v>
      </c>
      <c r="H12" s="23">
        <v>6.8582790699630873</v>
      </c>
    </row>
    <row r="13" spans="1:8">
      <c r="A13" s="26" t="s">
        <v>81</v>
      </c>
      <c r="B13" s="21">
        <v>15491.35025</v>
      </c>
      <c r="C13" s="21">
        <v>15140.49194</v>
      </c>
      <c r="D13" s="21">
        <v>13774.106250000001</v>
      </c>
      <c r="E13" s="23">
        <v>-11.085179614991915</v>
      </c>
      <c r="F13" s="24"/>
      <c r="G13" s="21">
        <v>192226.85222</v>
      </c>
      <c r="H13" s="23">
        <v>7.1655474201053844</v>
      </c>
    </row>
    <row r="14" spans="1:8">
      <c r="A14" s="26" t="s">
        <v>82</v>
      </c>
      <c r="B14" s="27">
        <v>6819.6133900000004</v>
      </c>
      <c r="C14" s="21">
        <v>6372.0581899999997</v>
      </c>
      <c r="D14" s="21">
        <v>5087.03647</v>
      </c>
      <c r="E14" s="23">
        <v>-25.405793861285147</v>
      </c>
      <c r="F14" s="24"/>
      <c r="G14" s="21">
        <v>65702.061560000002</v>
      </c>
      <c r="H14" s="23">
        <v>7.7425827275670036</v>
      </c>
    </row>
    <row r="15" spans="1:8">
      <c r="A15" s="26" t="s">
        <v>83</v>
      </c>
      <c r="B15" s="27">
        <v>1876.46344</v>
      </c>
      <c r="C15" s="21">
        <v>1656.4110499999999</v>
      </c>
      <c r="D15" s="21">
        <v>1674.1635200000001</v>
      </c>
      <c r="E15" s="23">
        <v>-10.780914548487019</v>
      </c>
      <c r="F15" s="24"/>
      <c r="G15" s="21">
        <v>2612.21765</v>
      </c>
      <c r="H15" s="23">
        <v>64.089740761073259</v>
      </c>
    </row>
    <row r="16" spans="1:8">
      <c r="A16" s="26" t="s">
        <v>84</v>
      </c>
      <c r="B16" s="27">
        <v>10928.65185</v>
      </c>
      <c r="C16" s="21">
        <v>11199.735640000001</v>
      </c>
      <c r="D16" s="21">
        <v>8960.0411899999999</v>
      </c>
      <c r="E16" s="23">
        <v>-18.013298319133483</v>
      </c>
      <c r="F16" s="24"/>
      <c r="G16" s="21">
        <v>163437.72047</v>
      </c>
      <c r="H16" s="23">
        <v>5.4822357802308375</v>
      </c>
    </row>
    <row r="17" spans="1:8">
      <c r="A17" s="26" t="s">
        <v>85</v>
      </c>
      <c r="B17" s="27">
        <v>484.91189999999995</v>
      </c>
      <c r="C17" s="21">
        <v>545.68930999999998</v>
      </c>
      <c r="D17" s="21">
        <v>458.07081999999997</v>
      </c>
      <c r="E17" s="23">
        <v>-5.5352487740556597</v>
      </c>
      <c r="F17" s="24"/>
      <c r="G17" s="21">
        <v>12769.462729999999</v>
      </c>
      <c r="H17" s="23">
        <v>3.5872364380987545</v>
      </c>
    </row>
    <row r="18" spans="1:8">
      <c r="A18" s="12"/>
      <c r="B18" s="12"/>
      <c r="C18" s="12"/>
      <c r="D18" s="12"/>
      <c r="E18" s="12"/>
      <c r="F18" s="12"/>
      <c r="G18" s="21"/>
      <c r="H18" s="24"/>
    </row>
    <row r="19" spans="1:8">
      <c r="A19" s="22" t="s">
        <v>86</v>
      </c>
      <c r="B19" s="23">
        <v>6.8474321549692148</v>
      </c>
      <c r="C19" s="23">
        <v>6.3151886481711186</v>
      </c>
      <c r="D19" s="23">
        <v>6.9172565470268639</v>
      </c>
      <c r="E19" s="28" t="s">
        <v>58</v>
      </c>
      <c r="F19" s="23"/>
      <c r="G19" s="23">
        <v>10.138150559640804</v>
      </c>
      <c r="H19" s="28" t="s">
        <v>58</v>
      </c>
    </row>
    <row r="20" spans="1:8">
      <c r="A20" s="22"/>
      <c r="B20" s="24"/>
      <c r="C20" s="24"/>
      <c r="D20" s="24"/>
      <c r="E20" s="24"/>
      <c r="F20" s="24"/>
      <c r="G20" s="21"/>
      <c r="H20" s="24"/>
    </row>
    <row r="21" spans="1:8">
      <c r="A21" s="12" t="s">
        <v>87</v>
      </c>
      <c r="B21" s="29"/>
      <c r="C21" s="29"/>
      <c r="D21" s="29"/>
      <c r="E21" s="12"/>
      <c r="F21" s="12"/>
      <c r="G21" s="21"/>
      <c r="H21" s="24"/>
    </row>
    <row r="22" spans="1:8">
      <c r="A22" s="30" t="s">
        <v>80</v>
      </c>
      <c r="B22" s="23">
        <v>100</v>
      </c>
      <c r="C22" s="23">
        <v>100</v>
      </c>
      <c r="D22" s="23">
        <v>100</v>
      </c>
      <c r="E22" s="28" t="s">
        <v>58</v>
      </c>
      <c r="F22" s="31"/>
      <c r="G22" s="23">
        <v>100</v>
      </c>
      <c r="H22" s="28" t="s">
        <v>58</v>
      </c>
    </row>
    <row r="23" spans="1:8">
      <c r="A23" s="32" t="s">
        <v>81</v>
      </c>
      <c r="B23" s="23">
        <v>43.513817690137074</v>
      </c>
      <c r="C23" s="23">
        <v>43.364623062900172</v>
      </c>
      <c r="D23" s="23">
        <v>45.98508969840195</v>
      </c>
      <c r="E23" s="28" t="s">
        <v>58</v>
      </c>
      <c r="F23" s="31"/>
      <c r="G23" s="23">
        <v>44.013186951219282</v>
      </c>
      <c r="H23" s="28" t="s">
        <v>58</v>
      </c>
    </row>
    <row r="24" spans="1:8">
      <c r="A24" s="32" t="s">
        <v>82</v>
      </c>
      <c r="B24" s="23">
        <v>19.155684235444724</v>
      </c>
      <c r="C24" s="23">
        <v>18.250523340935509</v>
      </c>
      <c r="D24" s="23">
        <v>16.983158407972354</v>
      </c>
      <c r="E24" s="28" t="s">
        <v>58</v>
      </c>
      <c r="F24" s="31"/>
      <c r="G24" s="23">
        <v>15.043460812702884</v>
      </c>
      <c r="H24" s="28" t="s">
        <v>58</v>
      </c>
    </row>
    <row r="25" spans="1:8">
      <c r="A25" s="32" t="s">
        <v>83</v>
      </c>
      <c r="B25" s="23">
        <v>5.2708180186144507</v>
      </c>
      <c r="C25" s="23">
        <v>4.7442078569920421</v>
      </c>
      <c r="D25" s="23">
        <v>5.5892235938714618</v>
      </c>
      <c r="E25" s="28" t="s">
        <v>58</v>
      </c>
      <c r="F25" s="31"/>
      <c r="G25" s="23">
        <v>0.59810594856509125</v>
      </c>
      <c r="H25" s="28" t="s">
        <v>58</v>
      </c>
    </row>
    <row r="26" spans="1:8">
      <c r="A26" s="32" t="s">
        <v>84</v>
      </c>
      <c r="B26" s="23">
        <v>30.697605859107043</v>
      </c>
      <c r="C26" s="23">
        <v>32.077710312015732</v>
      </c>
      <c r="D26" s="23">
        <v>29.913251019355695</v>
      </c>
      <c r="E26" s="28" t="s">
        <v>58</v>
      </c>
      <c r="F26" s="31"/>
      <c r="G26" s="23">
        <v>37.421488532177086</v>
      </c>
      <c r="H26" s="28" t="s">
        <v>58</v>
      </c>
    </row>
    <row r="27" spans="1:8">
      <c r="A27" s="32" t="s">
        <v>85</v>
      </c>
      <c r="B27" s="23">
        <v>1.3620741686076061</v>
      </c>
      <c r="C27" s="23">
        <v>1.5629354271565421</v>
      </c>
      <c r="D27" s="23">
        <v>1.5292772803985399</v>
      </c>
      <c r="E27" s="28" t="s">
        <v>58</v>
      </c>
      <c r="F27" s="31"/>
      <c r="G27" s="23">
        <v>2.9237577576252995</v>
      </c>
      <c r="H27" s="28" t="s">
        <v>58</v>
      </c>
    </row>
    <row r="28" spans="1:8">
      <c r="A28" s="32"/>
      <c r="B28" s="23"/>
      <c r="C28" s="23"/>
      <c r="D28" s="23"/>
      <c r="E28" s="31"/>
      <c r="F28" s="31"/>
      <c r="G28" s="21"/>
      <c r="H28" s="24"/>
    </row>
    <row r="29" spans="1:8">
      <c r="A29" s="25" t="s">
        <v>88</v>
      </c>
      <c r="B29" s="33">
        <v>-3255.5902700000001</v>
      </c>
      <c r="C29" s="33">
        <v>-16242.29531</v>
      </c>
      <c r="D29" s="33">
        <v>-36218.445849999996</v>
      </c>
      <c r="E29" s="23">
        <v>1012.500125822037</v>
      </c>
      <c r="F29" s="31"/>
      <c r="G29" s="21">
        <v>-304854.82267999998</v>
      </c>
      <c r="H29" s="23">
        <v>11.880555318627113</v>
      </c>
    </row>
    <row r="30" spans="1:8">
      <c r="A30" s="22" t="s">
        <v>89</v>
      </c>
      <c r="B30" s="34">
        <v>0.62617452414150032</v>
      </c>
      <c r="C30" s="34">
        <v>2.9378479856422151</v>
      </c>
      <c r="D30" s="34">
        <v>8.3640631459165906</v>
      </c>
      <c r="E30" s="28" t="s">
        <v>58</v>
      </c>
      <c r="F30" s="34"/>
      <c r="G30" s="34">
        <v>7.0765335267556146</v>
      </c>
      <c r="H30" s="28" t="s">
        <v>58</v>
      </c>
    </row>
    <row r="31" spans="1:8">
      <c r="A31" s="13"/>
      <c r="B31" s="35"/>
      <c r="C31" s="35"/>
      <c r="D31" s="35"/>
      <c r="E31" s="13"/>
      <c r="F31" s="13"/>
      <c r="G31" s="13"/>
      <c r="H31" s="13"/>
    </row>
    <row r="32" spans="1:8">
      <c r="A32" s="32" t="s">
        <v>90</v>
      </c>
      <c r="B32" s="24"/>
      <c r="C32" s="24"/>
      <c r="D32" s="24"/>
      <c r="E32" s="12"/>
      <c r="F32" s="12"/>
      <c r="G32" s="12"/>
      <c r="H32" s="12"/>
    </row>
  </sheetData>
  <printOptions gridLines="1"/>
  <pageMargins left="0.75" right="0.75" top="1" bottom="1" header="0.5" footer="0.5"/>
  <pageSetup paperSize="9" scale="7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7"/>
  <sheetViews>
    <sheetView workbookViewId="0">
      <selection activeCell="B15" sqref="B15"/>
    </sheetView>
  </sheetViews>
  <sheetFormatPr defaultRowHeight="15.6"/>
  <sheetData>
    <row r="1" spans="1:7">
      <c r="A1" s="72" t="s">
        <v>91</v>
      </c>
    </row>
    <row r="2" spans="1:7">
      <c r="A2" s="4" t="s">
        <v>92</v>
      </c>
      <c r="G2" s="4" t="s">
        <v>93</v>
      </c>
    </row>
    <row r="26" spans="1:1">
      <c r="A26" s="72" t="s">
        <v>94</v>
      </c>
    </row>
    <row r="27" spans="1:1">
      <c r="A27" s="72" t="s">
        <v>95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18"/>
  <sheetViews>
    <sheetView zoomScaleNormal="100" workbookViewId="0">
      <selection activeCell="C6" sqref="C6"/>
    </sheetView>
  </sheetViews>
  <sheetFormatPr defaultColWidth="8.125" defaultRowHeight="13.15"/>
  <cols>
    <col min="1" max="1" width="13.25" style="75" customWidth="1"/>
    <col min="2" max="2" width="16" style="74" customWidth="1"/>
    <col min="3" max="3" width="8.75" style="74" customWidth="1"/>
    <col min="4" max="16384" width="8.125" style="75"/>
  </cols>
  <sheetData>
    <row r="1" spans="1:3" ht="20.25" customHeight="1">
      <c r="A1" s="73" t="s">
        <v>96</v>
      </c>
    </row>
    <row r="2" spans="1:3" s="76" customFormat="1" ht="42" customHeight="1">
      <c r="A2" s="109"/>
      <c r="B2" s="110" t="s">
        <v>97</v>
      </c>
      <c r="C2" s="111" t="s">
        <v>98</v>
      </c>
    </row>
    <row r="3" spans="1:3">
      <c r="A3" s="77"/>
      <c r="B3" s="78"/>
      <c r="C3" s="78"/>
    </row>
    <row r="4" spans="1:3">
      <c r="A4" s="79" t="s">
        <v>99</v>
      </c>
      <c r="B4" s="77">
        <v>273</v>
      </c>
      <c r="C4" s="80">
        <v>5.1567812618058175</v>
      </c>
    </row>
    <row r="5" spans="1:3">
      <c r="A5" s="79" t="s">
        <v>100</v>
      </c>
      <c r="B5" s="77">
        <v>126241</v>
      </c>
      <c r="C5" s="80">
        <v>15.40730669621826</v>
      </c>
    </row>
    <row r="6" spans="1:3">
      <c r="A6" s="79" t="s">
        <v>101</v>
      </c>
      <c r="B6" s="77">
        <v>62185</v>
      </c>
      <c r="C6" s="80">
        <v>17.386235279644811</v>
      </c>
    </row>
    <row r="7" spans="1:3">
      <c r="A7" s="79" t="s">
        <v>102</v>
      </c>
      <c r="B7" s="77">
        <v>57779</v>
      </c>
      <c r="C7" s="80">
        <v>18.865996212368579</v>
      </c>
    </row>
    <row r="8" spans="1:3">
      <c r="A8" s="79" t="s">
        <v>103</v>
      </c>
      <c r="B8" s="77">
        <v>27763</v>
      </c>
      <c r="C8" s="80">
        <v>23.766436104643198</v>
      </c>
    </row>
    <row r="9" spans="1:3">
      <c r="A9" s="79" t="s">
        <v>104</v>
      </c>
      <c r="B9" s="77">
        <v>4266</v>
      </c>
      <c r="C9" s="80">
        <v>27.543904958677683</v>
      </c>
    </row>
    <row r="10" spans="1:3">
      <c r="A10" s="81"/>
      <c r="B10" s="82"/>
      <c r="C10" s="83"/>
    </row>
    <row r="11" spans="1:3">
      <c r="A11" s="84" t="s">
        <v>105</v>
      </c>
      <c r="B11" s="82">
        <v>46157</v>
      </c>
      <c r="C11" s="80">
        <v>16.726580902337378</v>
      </c>
    </row>
    <row r="12" spans="1:3">
      <c r="A12" s="85" t="s">
        <v>106</v>
      </c>
      <c r="B12" s="82">
        <v>132088</v>
      </c>
      <c r="C12" s="80">
        <v>15.85087067706527</v>
      </c>
    </row>
    <row r="13" spans="1:3">
      <c r="A13" s="85" t="s">
        <v>107</v>
      </c>
      <c r="B13" s="82">
        <v>100262</v>
      </c>
      <c r="C13" s="80">
        <v>19.597158019213666</v>
      </c>
    </row>
    <row r="14" spans="1:3">
      <c r="A14" s="85"/>
      <c r="B14" s="82"/>
      <c r="C14" s="80"/>
    </row>
    <row r="15" spans="1:3">
      <c r="A15" s="85" t="s">
        <v>16</v>
      </c>
      <c r="B15" s="82">
        <v>278507</v>
      </c>
      <c r="C15" s="80">
        <v>17.182414040733327</v>
      </c>
    </row>
    <row r="16" spans="1:3">
      <c r="A16" s="86"/>
      <c r="B16" s="87"/>
      <c r="C16" s="87"/>
    </row>
    <row r="17" spans="1:1" ht="15.6">
      <c r="A17" s="88" t="s">
        <v>108</v>
      </c>
    </row>
    <row r="18" spans="1:1">
      <c r="A18" s="73" t="s">
        <v>109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INEA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Annalisa Zezza</dc:creator>
  <cp:keywords/>
  <dc:description/>
  <cp:lastModifiedBy>fabio iacobini</cp:lastModifiedBy>
  <cp:revision/>
  <dcterms:created xsi:type="dcterms:W3CDTF">2016-10-13T09:17:44Z</dcterms:created>
  <dcterms:modified xsi:type="dcterms:W3CDTF">2021-04-28T08:39:44Z</dcterms:modified>
  <cp:category/>
  <cp:contentStatus/>
</cp:coreProperties>
</file>